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0" windowWidth="19440" windowHeight="13170"/>
  </bookViews>
  <sheets>
    <sheet name="Бюджет_17" sheetId="1" r:id="rId1"/>
  </sheets>
  <calcPr calcId="145621" iterate="1"/>
</workbook>
</file>

<file path=xl/calcChain.xml><?xml version="1.0" encoding="utf-8"?>
<calcChain xmlns="http://schemas.openxmlformats.org/spreadsheetml/2006/main">
  <c r="Z139" i="1" l="1"/>
  <c r="Z140" i="1"/>
  <c r="Z141" i="1"/>
  <c r="Z142" i="1"/>
  <c r="Z143" i="1"/>
  <c r="Z144" i="1"/>
  <c r="Y144" i="1"/>
  <c r="Y143" i="1" s="1"/>
  <c r="Y142" i="1" s="1"/>
  <c r="Y141" i="1" s="1"/>
  <c r="Y140" i="1" s="1"/>
  <c r="Y139" i="1" s="1"/>
  <c r="X98" i="1" l="1"/>
  <c r="Y108" i="1"/>
  <c r="Y107" i="1" s="1"/>
  <c r="Y106" i="1" s="1"/>
  <c r="Y105" i="1" s="1"/>
  <c r="X108" i="1"/>
  <c r="X107" i="1" s="1"/>
  <c r="X106" i="1" s="1"/>
  <c r="X105" i="1" s="1"/>
  <c r="Z109" i="1"/>
  <c r="Z108" i="1" s="1"/>
  <c r="Z107" i="1" s="1"/>
  <c r="Z106" i="1" s="1"/>
  <c r="Z105" i="1" s="1"/>
  <c r="Z98" i="1" s="1"/>
  <c r="Y109" i="1"/>
  <c r="X109" i="1"/>
  <c r="Z80" i="1" l="1"/>
  <c r="X80" i="1"/>
  <c r="Z147" i="1"/>
  <c r="X147" i="1"/>
  <c r="Z63" i="1"/>
  <c r="Y63" i="1"/>
  <c r="Z64" i="1"/>
  <c r="Y64" i="1"/>
  <c r="Z65" i="1"/>
  <c r="Y65" i="1"/>
  <c r="Z66" i="1"/>
  <c r="Y66" i="1"/>
  <c r="Z67" i="1"/>
  <c r="Y67" i="1"/>
  <c r="Z68" i="1"/>
  <c r="Y68" i="1"/>
  <c r="X63" i="1"/>
  <c r="X64" i="1"/>
  <c r="X65" i="1"/>
  <c r="X66" i="1"/>
  <c r="X67" i="1"/>
  <c r="X68" i="1"/>
  <c r="Y80" i="1"/>
  <c r="Y84" i="1"/>
  <c r="Y87" i="1"/>
  <c r="Y83" i="1" l="1"/>
  <c r="Y82" i="1" s="1"/>
  <c r="Y81" i="1" s="1"/>
  <c r="Y85" i="1"/>
  <c r="Y115" i="1"/>
  <c r="Y114" i="1" s="1"/>
  <c r="Y113" i="1" l="1"/>
  <c r="Y112" i="1" s="1"/>
  <c r="Y111" i="1" s="1"/>
  <c r="Y98" i="1" s="1"/>
  <c r="Y147" i="1" s="1"/>
  <c r="X112" i="1" l="1"/>
</calcChain>
</file>

<file path=xl/sharedStrings.xml><?xml version="1.0" encoding="utf-8"?>
<sst xmlns="http://schemas.openxmlformats.org/spreadsheetml/2006/main" count="924" uniqueCount="196">
  <si>
    <t>ВСЕГО РАСХОДОВ</t>
  </si>
  <si>
    <t>000</t>
  </si>
  <si>
    <t/>
  </si>
  <si>
    <t>0000000000</t>
  </si>
  <si>
    <t>990</t>
  </si>
  <si>
    <t>91999</t>
  </si>
  <si>
    <t>99</t>
  </si>
  <si>
    <t>9</t>
  </si>
  <si>
    <t>9999991999</t>
  </si>
  <si>
    <t>Условно утвержденные расходы</t>
  </si>
  <si>
    <t>00000</t>
  </si>
  <si>
    <t>9999900000</t>
  </si>
  <si>
    <t>00</t>
  </si>
  <si>
    <t>9990000000</t>
  </si>
  <si>
    <t>0</t>
  </si>
  <si>
    <t>9900000000</t>
  </si>
  <si>
    <t>310</t>
  </si>
  <si>
    <t>10009</t>
  </si>
  <si>
    <t>02</t>
  </si>
  <si>
    <t>4</t>
  </si>
  <si>
    <t>86</t>
  </si>
  <si>
    <t>8640210009</t>
  </si>
  <si>
    <t>Публичные нормативные социальные выплаты гражданам</t>
  </si>
  <si>
    <t>Пенсия за выслугу лет муниципальным служащим</t>
  </si>
  <si>
    <t>8640200000</t>
  </si>
  <si>
    <t>Комплекс процессных мероприятий «Предоставление мер социальной поддержки отдельных категорий граждан»</t>
  </si>
  <si>
    <t>8640000000</t>
  </si>
  <si>
    <t>Комплексы процессных мероприятий</t>
  </si>
  <si>
    <t>8600000000</t>
  </si>
  <si>
    <t>Пенсионное обеспечение</t>
  </si>
  <si>
    <t>СОЦИАЛЬНАЯ ПОЛИТИКА</t>
  </si>
  <si>
    <t>610</t>
  </si>
  <si>
    <t>70011</t>
  </si>
  <si>
    <t>81</t>
  </si>
  <si>
    <t>8140270011</t>
  </si>
  <si>
    <t>Субсидии бюджетным учреждениям</t>
  </si>
  <si>
    <t>Сохранение и развитие культуры</t>
  </si>
  <si>
    <t>67777</t>
  </si>
  <si>
    <t>8140267777</t>
  </si>
  <si>
    <t>Расходы на повышение оплаты труда работников муниципальных учреждений культуры и педагогических работников</t>
  </si>
  <si>
    <t>8140200000</t>
  </si>
  <si>
    <t>Комплекс процессных мероприятий «Сохранение и развитие культуры»</t>
  </si>
  <si>
    <t>70005</t>
  </si>
  <si>
    <t>01</t>
  </si>
  <si>
    <t>8140170005</t>
  </si>
  <si>
    <t>Развитие библиотечного дела</t>
  </si>
  <si>
    <t>8140100000</t>
  </si>
  <si>
    <t>Комплекс процессных мероприятий «Развитие библиотечного дела»</t>
  </si>
  <si>
    <t>8140000000</t>
  </si>
  <si>
    <t>8100000000</t>
  </si>
  <si>
    <t>Культура</t>
  </si>
  <si>
    <t>КУЛЬТУРА, КИНЕМАТОГРАФИЯ</t>
  </si>
  <si>
    <t>240</t>
  </si>
  <si>
    <t>90038</t>
  </si>
  <si>
    <t>06</t>
  </si>
  <si>
    <t>85</t>
  </si>
  <si>
    <t>8540690038</t>
  </si>
  <si>
    <t>Иные закупки товаров, работ и услуг для обеспечения государственных (муниципальных) нужд</t>
  </si>
  <si>
    <t>Освещение улиц</t>
  </si>
  <si>
    <t>8540600000</t>
  </si>
  <si>
    <t>Комплекс процессных мероприятий «Озеленение территории и освещение улиц»</t>
  </si>
  <si>
    <t>90036</t>
  </si>
  <si>
    <t>05</t>
  </si>
  <si>
    <t>8540590036</t>
  </si>
  <si>
    <t xml:space="preserve">Благоустройство территории </t>
  </si>
  <si>
    <t>8540500000</t>
  </si>
  <si>
    <t>Комплекс процессных мероприятий «Благоустройство территории сельсовета»</t>
  </si>
  <si>
    <t>8540000000</t>
  </si>
  <si>
    <t>8500000000</t>
  </si>
  <si>
    <t>Благоустройство</t>
  </si>
  <si>
    <t>90035</t>
  </si>
  <si>
    <t>04</t>
  </si>
  <si>
    <t>8540490035</t>
  </si>
  <si>
    <t>Мероприятия в области коммунального хозяйства</t>
  </si>
  <si>
    <t>8540400000</t>
  </si>
  <si>
    <t>Комплекс процессных мероприятий «Развитие коммунального хозяйства»</t>
  </si>
  <si>
    <t>Коммунальное хозяйство</t>
  </si>
  <si>
    <t>90032</t>
  </si>
  <si>
    <t>03</t>
  </si>
  <si>
    <t>8540390032</t>
  </si>
  <si>
    <t>Мероприятия в области жилищного фонда</t>
  </si>
  <si>
    <t>8540300000</t>
  </si>
  <si>
    <t>Комплекс процессных мероприятий «Развитие жилищного фонда»</t>
  </si>
  <si>
    <t>Жилищное хозяйство</t>
  </si>
  <si>
    <t>ЖИЛИЩНО-КОММУНАЛЬНОЕ ХОЗЯЙСТВО</t>
  </si>
  <si>
    <t>90044</t>
  </si>
  <si>
    <t>8540190044</t>
  </si>
  <si>
    <t xml:space="preserve">Мероприятия по землеустройству и землепользованию </t>
  </si>
  <si>
    <t>8540100000</t>
  </si>
  <si>
    <t>Комплекс процессных мероприятий    «Управление и распоряжение объектами муниципальной  собственности, в том числе земельными ресурсами»</t>
  </si>
  <si>
    <t>Другие вопросы в области национальной экономики</t>
  </si>
  <si>
    <t>90050</t>
  </si>
  <si>
    <t>8540290050</t>
  </si>
  <si>
    <t>Содержание сети автомобильных дорог общего пользования местного значения</t>
  </si>
  <si>
    <t>8540200000</t>
  </si>
  <si>
    <t>Комплекс процессных мероприятий «Развитие дорожного хозяйства»</t>
  </si>
  <si>
    <t>Дорожное хозяйство (дорожные фонды)</t>
  </si>
  <si>
    <t>НАЦИОНАЛЬНАЯ ЭКОНОМИКА</t>
  </si>
  <si>
    <t>90055</t>
  </si>
  <si>
    <t>09</t>
  </si>
  <si>
    <t>8540990055</t>
  </si>
  <si>
    <t>Участие в предупреждении и ликвидации последствий чрезвычайных ситуаций в границах поселения</t>
  </si>
  <si>
    <t>90053</t>
  </si>
  <si>
    <t>8540990053</t>
  </si>
  <si>
    <t>Обеспечение первичных мер пожарной безопасности в границах населенных пунктов поселения</t>
  </si>
  <si>
    <t>8540900000</t>
  </si>
  <si>
    <t xml:space="preserve">Комплекс процессных мероприятий «Безопасность» 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</si>
  <si>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</si>
  <si>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</si>
  <si>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51180</t>
  </si>
  <si>
    <t>8640151180</t>
  </si>
  <si>
    <t>120</t>
  </si>
  <si>
    <t>Расходы на выплаты персоналу государственных (муниципальных) органов</t>
  </si>
  <si>
    <t xml:space="preserve">Осуществление первичного воинского учета органами местного самоуправления поселений, муниципальных и городских округов </t>
  </si>
  <si>
    <t>8640100000</t>
  </si>
  <si>
    <t>Комплекс процессных мероприятий "Обеспечение деятельности органов местного самоуправления"</t>
  </si>
  <si>
    <t>Мобилизационная и вневойсковая подготовка</t>
  </si>
  <si>
    <t>НАЦИОНАЛЬНАЯ ОБОРОНА</t>
  </si>
  <si>
    <t>850</t>
  </si>
  <si>
    <t>95555</t>
  </si>
  <si>
    <t>8640195555</t>
  </si>
  <si>
    <t>Уплата налогов, сборов и иных платежей</t>
  </si>
  <si>
    <t>Содержание муниципального имущества</t>
  </si>
  <si>
    <t>90010</t>
  </si>
  <si>
    <t>8640190010</t>
  </si>
  <si>
    <t>Выполнение других общегосударственных вопросов</t>
  </si>
  <si>
    <t>90004</t>
  </si>
  <si>
    <t>8640190004</t>
  </si>
  <si>
    <t>Уплата членских взносов</t>
  </si>
  <si>
    <t>Другие общегосударственные вопросы</t>
  </si>
  <si>
    <t>540</t>
  </si>
  <si>
    <t>61002</t>
  </si>
  <si>
    <t>8640361002</t>
  </si>
  <si>
    <t>Иные межбюджетные трансферты</t>
  </si>
  <si>
    <t>Межбюджетные трасферты бюджету муниципального района на выполнение переданных полномочий  внешнего муниципального финансового контроля</t>
  </si>
  <si>
    <t>8640300000</t>
  </si>
  <si>
    <t>Комплекс процессных мероприятий «Обеспечение передачи части полномочий муниципальному образованию Оренбургский район»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</si>
  <si>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</si>
  <si>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60040</t>
  </si>
  <si>
    <t>8640360040</t>
  </si>
  <si>
    <t>60004</t>
  </si>
  <si>
    <t>8640360004</t>
  </si>
  <si>
    <t>60002</t>
  </si>
  <si>
    <t>8640360002</t>
  </si>
  <si>
    <t>90008</t>
  </si>
  <si>
    <t>8640190008</t>
  </si>
  <si>
    <t>Организация прохождения ежегодной диспансеризации муниципальных служащих</t>
  </si>
  <si>
    <t>90007</t>
  </si>
  <si>
    <t>8640190007</t>
  </si>
  <si>
    <t>Организация повышения квалификации муниципальных служащих</t>
  </si>
  <si>
    <t>90002</t>
  </si>
  <si>
    <t>8640190002</t>
  </si>
  <si>
    <t>Расходы на содержание специалистов по обеспечению деятельности аппарата</t>
  </si>
  <si>
    <t>78888</t>
  </si>
  <si>
    <t>8640178888</t>
  </si>
  <si>
    <t xml:space="preserve">Финансовое обеспечение минимального размера оплаты труда работников бюджетной сферы </t>
  </si>
  <si>
    <t>10002</t>
  </si>
  <si>
    <t>8640110002</t>
  </si>
  <si>
    <t>Обеспечение деятельности администрации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</si>
  <si>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</si>
  <si>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</si>
  <si>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8640110001</t>
  </si>
  <si>
    <t>Обеспечение деятельности главы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</si>
  <si>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</si>
  <si>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</si>
  <si>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2024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</si>
  <si>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</si>
  <si>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</si>
  <si>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</si>
  <si>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</si>
  <si>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</si>
  <si>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</si>
  <si>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</si>
  <si>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</si>
  <si>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</si>
  <si>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РАСПРЕДЕЛЕНИЕ БЮДЖЕТНЫХ АССИГНОВАНИЙ БЮДЖЕТА МУНИЦИПАЛЬНОГО ОБРАЗОВАНИЯ</t>
  </si>
  <si>
    <t>муниципального образования</t>
  </si>
  <si>
    <t>Приложение № 4</t>
  </si>
  <si>
    <t>Пугачевский сельсовет</t>
  </si>
  <si>
    <t>2025 год</t>
  </si>
  <si>
    <t xml:space="preserve"> ПУГАЧЕВСКИЙ СЕЛЬСОВЕТ ПО РАЗДЕЛАМ, ПОДРАЗДЕЛАМ,ЦЕЛЕВЫМ СТАТЬЯМ (МУНИЦИПАЛЬНЫМ ПРОГРАММАМ</t>
  </si>
  <si>
    <t>ПУГАЧЕВСКИЙ СЕЛЬСОВЕТ И НЕПРОГРАММНЫМ НАПРАВЛЕНИЯМ ДЕЯТЕЛЬНОСТИ), ГРУППАМ И ПОДГРУППАМ ВИДОВ</t>
  </si>
  <si>
    <t xml:space="preserve">Муниципальная программа  (комплексная программа) "Совершенствование муниципального управления в муниципальном образовании Пугачевский сельсовет Оренбургского района Оренбургской области на 2023 - 2030 годы» </t>
  </si>
  <si>
    <t>Муниципальная программа(комплексная программа) «Комплексное развитие сельской территории муниципального образования Пугачевский сельсовет Оренбургского района Оренбургской области на 2023 - 2030 годы»</t>
  </si>
  <si>
    <t xml:space="preserve">Муниципальная программа(комплексная программа) «Развитие культуры села Пугачевский сельсовет на 2023 - 2030 годы» </t>
  </si>
  <si>
    <t>Межбюджетные трансферты бюджету муниципального района на осуществление полномочий в сфере муниципального земельного контроля</t>
  </si>
  <si>
    <t>Межбюджетные трансферты бюджету муниципального района на выполнение переданных полномочий  в области градостроительной деятельности</t>
  </si>
  <si>
    <t>Межбюджетные трансферты бюджету муниципального района на выполнение переданных полномочий  комиссии по соблюдению требований к служебному поведению муниципальных служащих и урегулированию конфликта интересов</t>
  </si>
  <si>
    <t>S0410</t>
  </si>
  <si>
    <t>Капитальный ремонт и ремонт автомобильных дорог общего пользования населенных пунктов</t>
  </si>
  <si>
    <t>РАСХОДОВ КЛАССИФИКАЦИИ РАСХОДОВ НА 2024 ГОД И НА ПЛАНОВЫЙ ПЕРИОД 2025 И 2026 ГОДОВ</t>
  </si>
  <si>
    <t>2026 год</t>
  </si>
  <si>
    <t>Оренбургского района</t>
  </si>
  <si>
    <t>Оренбургской области</t>
  </si>
  <si>
    <t>к Решению Совета депутатов</t>
  </si>
  <si>
    <t>26 декабря 2023 года №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</si>
</sst>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\ 0\ 0000;;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</numFmts>
  <fonts count="13" x14ac:knownFonts="1">
    <font>
      <sz val="10"/>
      <name val="Arial"/>
      <charset val="204"/>
    </font>
    <font>
      <sz val="9"/>
      <name val="Arial"/>
      <charset val="204"/>
    </font>
    <font>
      <sz val="8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sz val="11"/>
      <name val="Times New Roman"/>
      <charset val="204"/>
    </font>
    <font>
      <b/>
      <sz val="12"/>
      <color indexed="9"/>
      <name val="Times New Roman"/>
      <charset val="204"/>
    </font>
    <font>
      <i/>
      <sz val="12"/>
      <name val="Times New Roman"/>
      <charset val="204"/>
    </font>
    <font>
      <b/>
      <sz val="7"/>
      <name val="Arial"/>
      <charset val="204"/>
    </font>
    <font>
      <b/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2" fillId="0" borderId="0" xfId="0" applyFont="1" applyProtection="1">
      <protection hidden="1"/>
    </xf>
    <xf numFmtId="164" fontId="3" fillId="0" borderId="3" xfId="0" applyNumberFormat="1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4" fillId="0" borderId="6" xfId="0" applyFont="1" applyBorder="1" applyProtection="1">
      <protection hidden="1"/>
    </xf>
    <xf numFmtId="164" fontId="5" fillId="0" borderId="4" xfId="0" applyNumberFormat="1" applyFont="1" applyBorder="1" applyAlignment="1" applyProtection="1">
      <alignment horizontal="right" vertical="center"/>
      <protection hidden="1"/>
    </xf>
    <xf numFmtId="164" fontId="6" fillId="0" borderId="7" xfId="0" applyNumberFormat="1" applyFont="1" applyBorder="1" applyAlignment="1" applyProtection="1">
      <alignment horizontal="right" vertical="center"/>
      <protection hidden="1"/>
    </xf>
    <xf numFmtId="164" fontId="6" fillId="0" borderId="8" xfId="0" applyNumberFormat="1" applyFont="1" applyBorder="1" applyAlignment="1" applyProtection="1">
      <alignment horizontal="right" vertical="center"/>
      <protection hidden="1"/>
    </xf>
    <xf numFmtId="0" fontId="6" fillId="0" borderId="9" xfId="0" applyFont="1" applyBorder="1" applyProtection="1">
      <protection hidden="1"/>
    </xf>
    <xf numFmtId="0" fontId="6" fillId="0" borderId="8" xfId="0" applyFont="1" applyBorder="1" applyProtection="1">
      <protection hidden="1"/>
    </xf>
    <xf numFmtId="165" fontId="6" fillId="0" borderId="0" xfId="0" applyNumberFormat="1" applyFont="1" applyProtection="1">
      <protection hidden="1"/>
    </xf>
    <xf numFmtId="165" fontId="6" fillId="0" borderId="10" xfId="0" applyNumberFormat="1" applyFont="1" applyBorder="1" applyProtection="1">
      <protection hidden="1"/>
    </xf>
    <xf numFmtId="0" fontId="6" fillId="0" borderId="11" xfId="0" applyFont="1" applyBorder="1" applyAlignment="1" applyProtection="1">
      <alignment horizontal="centerContinuous"/>
      <protection hidden="1"/>
    </xf>
    <xf numFmtId="0" fontId="7" fillId="0" borderId="12" xfId="0" applyFont="1" applyBorder="1" applyAlignment="1" applyProtection="1">
      <alignment horizontal="centerContinuous"/>
      <protection hidden="1"/>
    </xf>
    <xf numFmtId="0" fontId="7" fillId="0" borderId="13" xfId="0" applyFont="1" applyBorder="1" applyAlignment="1" applyProtection="1">
      <alignment horizontal="centerContinuous"/>
      <protection hidden="1"/>
    </xf>
    <xf numFmtId="0" fontId="7" fillId="0" borderId="14" xfId="0" applyFont="1" applyBorder="1" applyAlignment="1" applyProtection="1">
      <alignment horizontal="centerContinuous"/>
      <protection hidden="1"/>
    </xf>
    <xf numFmtId="0" fontId="5" fillId="0" borderId="15" xfId="0" applyFont="1" applyBorder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164" fontId="4" fillId="0" borderId="16" xfId="0" applyNumberFormat="1" applyFont="1" applyBorder="1" applyAlignment="1" applyProtection="1">
      <alignment horizontal="right" vertical="center"/>
      <protection hidden="1"/>
    </xf>
    <xf numFmtId="164" fontId="4" fillId="0" borderId="17" xfId="0" applyNumberFormat="1" applyFont="1" applyBorder="1" applyAlignment="1" applyProtection="1">
      <alignment horizontal="right" vertical="center"/>
      <protection hidden="1"/>
    </xf>
    <xf numFmtId="166" fontId="4" fillId="0" borderId="18" xfId="0" applyNumberFormat="1" applyFont="1" applyBorder="1" applyAlignment="1" applyProtection="1">
      <alignment horizontal="center" vertical="center"/>
      <protection hidden="1"/>
    </xf>
    <xf numFmtId="166" fontId="4" fillId="0" borderId="19" xfId="0" applyNumberFormat="1" applyFont="1" applyBorder="1" applyAlignment="1" applyProtection="1">
      <alignment horizontal="center" vertical="center"/>
      <protection hidden="1"/>
    </xf>
    <xf numFmtId="167" fontId="4" fillId="0" borderId="18" xfId="0" applyNumberFormat="1" applyFont="1" applyBorder="1" applyAlignment="1" applyProtection="1">
      <alignment horizontal="center" vertical="center"/>
      <protection hidden="1"/>
    </xf>
    <xf numFmtId="168" fontId="4" fillId="0" borderId="18" xfId="0" applyNumberFormat="1" applyFont="1" applyBorder="1" applyAlignment="1" applyProtection="1">
      <alignment horizontal="center" vertical="center"/>
      <protection hidden="1"/>
    </xf>
    <xf numFmtId="1" fontId="4" fillId="0" borderId="18" xfId="0" applyNumberFormat="1" applyFont="1" applyBorder="1" applyAlignment="1" applyProtection="1">
      <alignment horizontal="center" vertical="center"/>
      <protection hidden="1"/>
    </xf>
    <xf numFmtId="169" fontId="4" fillId="0" borderId="18" xfId="0" applyNumberFormat="1" applyFont="1" applyBorder="1" applyAlignment="1" applyProtection="1">
      <alignment horizontal="center" vertical="center"/>
      <protection hidden="1"/>
    </xf>
    <xf numFmtId="168" fontId="4" fillId="0" borderId="19" xfId="0" applyNumberFormat="1" applyFont="1" applyBorder="1" applyAlignment="1" applyProtection="1">
      <alignment horizontal="center" vertical="center"/>
      <protection hidden="1"/>
    </xf>
    <xf numFmtId="168" fontId="4" fillId="0" borderId="17" xfId="0" applyNumberFormat="1" applyFont="1" applyBorder="1" applyAlignment="1" applyProtection="1">
      <alignment horizontal="center" vertical="center"/>
      <protection hidden="1"/>
    </xf>
    <xf numFmtId="169" fontId="4" fillId="0" borderId="20" xfId="0" applyNumberFormat="1" applyFont="1" applyBorder="1" applyAlignment="1" applyProtection="1">
      <alignment horizontal="left" vertical="center" wrapText="1"/>
      <protection hidden="1"/>
    </xf>
    <xf numFmtId="169" fontId="4" fillId="0" borderId="17" xfId="0" applyNumberFormat="1" applyFont="1" applyBorder="1" applyAlignment="1" applyProtection="1">
      <alignment horizontal="left" vertical="center" wrapText="1"/>
      <protection hidden="1"/>
    </xf>
    <xf numFmtId="169" fontId="4" fillId="0" borderId="18" xfId="0" applyNumberFormat="1" applyFont="1" applyBorder="1" applyAlignment="1" applyProtection="1">
      <alignment horizontal="left" vertical="center" wrapText="1"/>
      <protection hidden="1"/>
    </xf>
    <xf numFmtId="169" fontId="4" fillId="0" borderId="19" xfId="0" applyNumberFormat="1" applyFont="1" applyBorder="1" applyAlignment="1" applyProtection="1">
      <alignment horizontal="left" vertical="center" wrapText="1"/>
      <protection hidden="1"/>
    </xf>
    <xf numFmtId="170" fontId="8" fillId="0" borderId="17" xfId="0" applyNumberFormat="1" applyFont="1" applyBorder="1" applyAlignment="1" applyProtection="1">
      <alignment horizontal="left" vertical="center" wrapText="1"/>
      <protection hidden="1"/>
    </xf>
    <xf numFmtId="170" fontId="3" fillId="0" borderId="20" xfId="0" applyNumberFormat="1" applyFont="1" applyBorder="1" applyAlignment="1" applyProtection="1">
      <alignment horizontal="left" vertical="center" wrapText="1"/>
      <protection hidden="1"/>
    </xf>
    <xf numFmtId="166" fontId="3" fillId="0" borderId="17" xfId="0" applyNumberFormat="1" applyFont="1" applyBorder="1" applyAlignment="1" applyProtection="1">
      <alignment horizontal="left" vertical="center" wrapText="1"/>
      <protection hidden="1"/>
    </xf>
    <xf numFmtId="171" fontId="3" fillId="0" borderId="21" xfId="0" applyNumberFormat="1" applyFont="1" applyBorder="1" applyAlignment="1" applyProtection="1">
      <alignment horizontal="left" vertical="center" wrapText="1"/>
      <protection hidden="1"/>
    </xf>
    <xf numFmtId="0" fontId="2" fillId="0" borderId="15" xfId="0" applyFont="1" applyBorder="1" applyProtection="1">
      <protection hidden="1"/>
    </xf>
    <xf numFmtId="164" fontId="4" fillId="0" borderId="22" xfId="0" applyNumberFormat="1" applyFont="1" applyBorder="1" applyAlignment="1" applyProtection="1">
      <alignment horizontal="right" vertical="center"/>
      <protection hidden="1"/>
    </xf>
    <xf numFmtId="164" fontId="4" fillId="0" borderId="23" xfId="0" applyNumberFormat="1" applyFont="1" applyBorder="1" applyAlignment="1" applyProtection="1">
      <alignment horizontal="right" vertical="center"/>
      <protection hidden="1"/>
    </xf>
    <xf numFmtId="166" fontId="4" fillId="0" borderId="24" xfId="0" applyNumberFormat="1" applyFont="1" applyBorder="1" applyAlignment="1" applyProtection="1">
      <alignment horizontal="center" vertical="center"/>
      <protection hidden="1"/>
    </xf>
    <xf numFmtId="167" fontId="4" fillId="0" borderId="1" xfId="0" applyNumberFormat="1" applyFont="1" applyBorder="1" applyAlignment="1" applyProtection="1">
      <alignment horizontal="center" vertical="center"/>
      <protection hidden="1"/>
    </xf>
    <xf numFmtId="168" fontId="4" fillId="0" borderId="1" xfId="0" applyNumberFormat="1" applyFont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168" fontId="4" fillId="0" borderId="24" xfId="0" applyNumberFormat="1" applyFont="1" applyBorder="1" applyAlignment="1" applyProtection="1">
      <alignment horizontal="center" vertical="center"/>
      <protection hidden="1"/>
    </xf>
    <xf numFmtId="168" fontId="4" fillId="0" borderId="23" xfId="0" applyNumberFormat="1" applyFont="1" applyBorder="1" applyAlignment="1" applyProtection="1">
      <alignment horizontal="center" vertical="center"/>
      <protection hidden="1"/>
    </xf>
    <xf numFmtId="169" fontId="4" fillId="0" borderId="23" xfId="0" applyNumberFormat="1" applyFont="1" applyBorder="1" applyAlignment="1" applyProtection="1">
      <alignment horizontal="left" vertical="center" wrapText="1"/>
      <protection hidden="1"/>
    </xf>
    <xf numFmtId="169" fontId="4" fillId="0" borderId="24" xfId="0" applyNumberFormat="1" applyFont="1" applyBorder="1" applyAlignment="1" applyProtection="1">
      <alignment horizontal="left" vertical="center" wrapText="1"/>
      <protection hidden="1"/>
    </xf>
    <xf numFmtId="169" fontId="4" fillId="0" borderId="2" xfId="0" applyNumberFormat="1" applyFont="1" applyBorder="1" applyAlignment="1" applyProtection="1">
      <alignment horizontal="left" vertical="center" wrapText="1"/>
      <protection hidden="1"/>
    </xf>
    <xf numFmtId="170" fontId="8" fillId="0" borderId="20" xfId="0" applyNumberFormat="1" applyFont="1" applyBorder="1" applyAlignment="1" applyProtection="1">
      <alignment horizontal="left" vertical="center" wrapText="1"/>
      <protection hidden="1"/>
    </xf>
    <xf numFmtId="164" fontId="8" fillId="0" borderId="22" xfId="0" applyNumberFormat="1" applyFont="1" applyBorder="1" applyAlignment="1" applyProtection="1">
      <alignment horizontal="right" vertical="center"/>
      <protection hidden="1"/>
    </xf>
    <xf numFmtId="164" fontId="8" fillId="0" borderId="23" xfId="0" applyNumberFormat="1" applyFont="1" applyBorder="1" applyAlignment="1" applyProtection="1">
      <alignment horizontal="right" vertical="center"/>
      <protection hidden="1"/>
    </xf>
    <xf numFmtId="166" fontId="8" fillId="0" borderId="24" xfId="0" applyNumberFormat="1" applyFont="1" applyBorder="1" applyAlignment="1" applyProtection="1">
      <alignment horizontal="center" vertical="center"/>
      <protection hidden="1"/>
    </xf>
    <xf numFmtId="167" fontId="8" fillId="0" borderId="1" xfId="0" applyNumberFormat="1" applyFont="1" applyBorder="1" applyAlignment="1" applyProtection="1">
      <alignment horizontal="center" vertical="center"/>
      <protection hidden="1"/>
    </xf>
    <xf numFmtId="168" fontId="8" fillId="0" borderId="1" xfId="0" applyNumberFormat="1" applyFont="1" applyBorder="1" applyAlignment="1" applyProtection="1">
      <alignment horizontal="center" vertical="center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168" fontId="8" fillId="0" borderId="24" xfId="0" applyNumberFormat="1" applyFont="1" applyBorder="1" applyAlignment="1" applyProtection="1">
      <alignment horizontal="center" vertical="center"/>
      <protection hidden="1"/>
    </xf>
    <xf numFmtId="168" fontId="8" fillId="0" borderId="23" xfId="0" applyNumberFormat="1" applyFont="1" applyBorder="1" applyAlignment="1" applyProtection="1">
      <alignment horizontal="center" vertical="center"/>
      <protection hidden="1"/>
    </xf>
    <xf numFmtId="170" fontId="8" fillId="0" borderId="23" xfId="0" applyNumberFormat="1" applyFont="1" applyBorder="1" applyAlignment="1" applyProtection="1">
      <alignment horizontal="left" vertical="center" wrapText="1"/>
      <protection hidden="1"/>
    </xf>
    <xf numFmtId="164" fontId="3" fillId="0" borderId="7" xfId="0" applyNumberFormat="1" applyFont="1" applyBorder="1" applyAlignment="1" applyProtection="1">
      <alignment horizontal="right" vertical="center"/>
      <protection hidden="1"/>
    </xf>
    <xf numFmtId="164" fontId="3" fillId="0" borderId="10" xfId="0" applyNumberFormat="1" applyFont="1" applyBorder="1" applyAlignment="1" applyProtection="1">
      <alignment horizontal="right" vertical="center"/>
      <protection hidden="1"/>
    </xf>
    <xf numFmtId="166" fontId="3" fillId="0" borderId="8" xfId="0" applyNumberFormat="1" applyFont="1" applyBorder="1" applyAlignment="1" applyProtection="1">
      <alignment horizontal="center" vertical="center"/>
      <protection hidden="1"/>
    </xf>
    <xf numFmtId="167" fontId="3" fillId="0" borderId="0" xfId="0" applyNumberFormat="1" applyFont="1" applyAlignment="1" applyProtection="1">
      <alignment horizontal="center" vertical="center"/>
      <protection hidden="1"/>
    </xf>
    <xf numFmtId="168" fontId="3" fillId="0" borderId="0" xfId="0" applyNumberFormat="1" applyFont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168" fontId="3" fillId="0" borderId="8" xfId="0" applyNumberFormat="1" applyFont="1" applyBorder="1" applyAlignment="1" applyProtection="1">
      <alignment horizontal="center" vertical="center"/>
      <protection hidden="1"/>
    </xf>
    <xf numFmtId="168" fontId="3" fillId="0" borderId="10" xfId="0" applyNumberFormat="1" applyFont="1" applyBorder="1" applyAlignment="1" applyProtection="1">
      <alignment horizontal="center" vertical="center"/>
      <protection hidden="1"/>
    </xf>
    <xf numFmtId="170" fontId="3" fillId="0" borderId="10" xfId="0" applyNumberFormat="1" applyFont="1" applyBorder="1" applyAlignment="1" applyProtection="1">
      <alignment horizontal="left" vertical="center" wrapText="1"/>
      <protection hidden="1"/>
    </xf>
    <xf numFmtId="169" fontId="4" fillId="0" borderId="10" xfId="0" applyNumberFormat="1" applyFont="1" applyBorder="1" applyAlignment="1" applyProtection="1">
      <alignment horizontal="left" vertical="center" wrapText="1"/>
      <protection hidden="1"/>
    </xf>
    <xf numFmtId="169" fontId="4" fillId="0" borderId="1" xfId="0" applyNumberFormat="1" applyFont="1" applyBorder="1" applyAlignment="1" applyProtection="1">
      <alignment horizontal="left" vertical="center" wrapText="1"/>
      <protection hidden="1"/>
    </xf>
    <xf numFmtId="164" fontId="4" fillId="0" borderId="7" xfId="0" applyNumberFormat="1" applyFont="1" applyBorder="1" applyAlignment="1" applyProtection="1">
      <alignment horizontal="right" vertical="center"/>
      <protection hidden="1"/>
    </xf>
    <xf numFmtId="164" fontId="4" fillId="0" borderId="10" xfId="0" applyNumberFormat="1" applyFont="1" applyBorder="1" applyAlignment="1" applyProtection="1">
      <alignment horizontal="right" vertical="center"/>
      <protection hidden="1"/>
    </xf>
    <xf numFmtId="166" fontId="4" fillId="0" borderId="8" xfId="0" applyNumberFormat="1" applyFont="1" applyBorder="1" applyAlignment="1" applyProtection="1">
      <alignment horizontal="center"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68" fontId="4" fillId="0" borderId="0" xfId="0" applyNumberFormat="1" applyFont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8" fontId="4" fillId="0" borderId="8" xfId="0" applyNumberFormat="1" applyFont="1" applyBorder="1" applyAlignment="1" applyProtection="1">
      <alignment horizontal="center" vertical="center"/>
      <protection hidden="1"/>
    </xf>
    <xf numFmtId="168" fontId="4" fillId="0" borderId="10" xfId="0" applyNumberFormat="1" applyFont="1" applyBorder="1" applyAlignment="1" applyProtection="1">
      <alignment horizontal="center" vertical="center"/>
      <protection hidden="1"/>
    </xf>
    <xf numFmtId="164" fontId="8" fillId="0" borderId="7" xfId="0" applyNumberFormat="1" applyFont="1" applyBorder="1" applyAlignment="1" applyProtection="1">
      <alignment horizontal="right" vertical="center"/>
      <protection hidden="1"/>
    </xf>
    <xf numFmtId="164" fontId="8" fillId="0" borderId="10" xfId="0" applyNumberFormat="1" applyFont="1" applyBorder="1" applyAlignment="1" applyProtection="1">
      <alignment horizontal="right" vertical="center"/>
      <protection hidden="1"/>
    </xf>
    <xf numFmtId="166" fontId="8" fillId="0" borderId="8" xfId="0" applyNumberFormat="1" applyFont="1" applyBorder="1" applyAlignment="1" applyProtection="1">
      <alignment horizontal="center" vertical="center"/>
      <protection hidden="1"/>
    </xf>
    <xf numFmtId="167" fontId="8" fillId="0" borderId="0" xfId="0" applyNumberFormat="1" applyFont="1" applyAlignment="1" applyProtection="1">
      <alignment horizontal="center" vertical="center"/>
      <protection hidden="1"/>
    </xf>
    <xf numFmtId="168" fontId="8" fillId="0" borderId="0" xfId="0" applyNumberFormat="1" applyFont="1" applyAlignment="1" applyProtection="1">
      <alignment horizontal="center" vertical="center"/>
      <protection hidden="1"/>
    </xf>
    <xf numFmtId="1" fontId="8" fillId="0" borderId="0" xfId="0" applyNumberFormat="1" applyFont="1" applyAlignment="1" applyProtection="1">
      <alignment horizontal="center" vertical="center"/>
      <protection hidden="1"/>
    </xf>
    <xf numFmtId="168" fontId="8" fillId="0" borderId="8" xfId="0" applyNumberFormat="1" applyFont="1" applyBorder="1" applyAlignment="1" applyProtection="1">
      <alignment horizontal="center" vertical="center"/>
      <protection hidden="1"/>
    </xf>
    <xf numFmtId="168" fontId="8" fillId="0" borderId="10" xfId="0" applyNumberFormat="1" applyFont="1" applyBorder="1" applyAlignment="1" applyProtection="1">
      <alignment horizontal="center" vertical="center"/>
      <protection hidden="1"/>
    </xf>
    <xf numFmtId="164" fontId="3" fillId="0" borderId="22" xfId="0" applyNumberFormat="1" applyFont="1" applyBorder="1" applyAlignment="1" applyProtection="1">
      <alignment horizontal="right" vertical="center"/>
      <protection hidden="1"/>
    </xf>
    <xf numFmtId="164" fontId="3" fillId="0" borderId="23" xfId="0" applyNumberFormat="1" applyFont="1" applyBorder="1" applyAlignment="1" applyProtection="1">
      <alignment horizontal="right" vertical="center"/>
      <protection hidden="1"/>
    </xf>
    <xf numFmtId="166" fontId="3" fillId="0" borderId="24" xfId="0" applyNumberFormat="1" applyFont="1" applyBorder="1" applyAlignment="1" applyProtection="1">
      <alignment horizontal="center" vertical="center"/>
      <protection hidden="1"/>
    </xf>
    <xf numFmtId="167" fontId="3" fillId="0" borderId="1" xfId="0" applyNumberFormat="1" applyFont="1" applyBorder="1" applyAlignment="1" applyProtection="1">
      <alignment horizontal="center" vertical="center"/>
      <protection hidden="1"/>
    </xf>
    <xf numFmtId="168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168" fontId="3" fillId="0" borderId="24" xfId="0" applyNumberFormat="1" applyFont="1" applyBorder="1" applyAlignment="1" applyProtection="1">
      <alignment horizontal="center" vertical="center"/>
      <protection hidden="1"/>
    </xf>
    <xf numFmtId="168" fontId="3" fillId="0" borderId="23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Continuous" vertical="center" wrapText="1"/>
      <protection hidden="1"/>
    </xf>
    <xf numFmtId="0" fontId="6" fillId="0" borderId="26" xfId="0" applyFont="1" applyBorder="1" applyAlignment="1" applyProtection="1">
      <alignment horizontal="centerContinuous" vertical="center" wrapText="1"/>
      <protection hidden="1"/>
    </xf>
    <xf numFmtId="0" fontId="6" fillId="0" borderId="27" xfId="0" applyFont="1" applyBorder="1" applyAlignment="1" applyProtection="1">
      <alignment horizontal="centerContinuous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Continuous" vertical="top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10" fillId="0" borderId="0" xfId="0" applyFont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166" fontId="4" fillId="0" borderId="19" xfId="0" applyNumberFormat="1" applyFont="1" applyBorder="1" applyAlignment="1" applyProtection="1">
      <alignment horizontal="left" vertical="center" wrapText="1"/>
      <protection hidden="1"/>
    </xf>
    <xf numFmtId="166" fontId="4" fillId="0" borderId="8" xfId="0" applyNumberFormat="1" applyFont="1" applyBorder="1" applyAlignment="1" applyProtection="1">
      <alignment horizontal="left" vertical="center" wrapText="1"/>
      <protection hidden="1"/>
    </xf>
    <xf numFmtId="169" fontId="4" fillId="0" borderId="2" xfId="0" applyNumberFormat="1" applyFont="1" applyBorder="1" applyAlignment="1" applyProtection="1">
      <alignment horizontal="center" vertical="center"/>
      <protection hidden="1"/>
    </xf>
    <xf numFmtId="166" fontId="4" fillId="0" borderId="2" xfId="0" applyNumberFormat="1" applyFont="1" applyBorder="1" applyAlignment="1" applyProtection="1">
      <alignment horizontal="center" vertical="center"/>
      <protection hidden="1"/>
    </xf>
    <xf numFmtId="169" fontId="4" fillId="0" borderId="19" xfId="0" applyNumberFormat="1" applyFont="1" applyBorder="1" applyAlignment="1" applyProtection="1">
      <alignment horizontal="center" vertical="center"/>
      <protection hidden="1"/>
    </xf>
    <xf numFmtId="1" fontId="4" fillId="0" borderId="19" xfId="0" applyNumberFormat="1" applyFont="1" applyBorder="1" applyAlignment="1" applyProtection="1">
      <alignment horizontal="center" vertical="center"/>
      <protection hidden="1"/>
    </xf>
    <xf numFmtId="167" fontId="4" fillId="0" borderId="19" xfId="0" applyNumberFormat="1" applyFont="1" applyBorder="1" applyAlignment="1" applyProtection="1">
      <alignment horizontal="center" vertical="center"/>
      <protection hidden="1"/>
    </xf>
    <xf numFmtId="164" fontId="4" fillId="0" borderId="19" xfId="0" applyNumberFormat="1" applyFont="1" applyBorder="1" applyAlignment="1" applyProtection="1">
      <alignment horizontal="right" vertical="center"/>
      <protection hidden="1"/>
    </xf>
    <xf numFmtId="164" fontId="11" fillId="0" borderId="16" xfId="0" applyNumberFormat="1" applyFont="1" applyBorder="1" applyAlignment="1" applyProtection="1">
      <alignment horizontal="right" vertical="center"/>
      <protection hidden="1"/>
    </xf>
    <xf numFmtId="164" fontId="11" fillId="0" borderId="17" xfId="0" applyNumberFormat="1" applyFont="1" applyBorder="1" applyAlignment="1" applyProtection="1">
      <alignment horizontal="right" vertical="center"/>
      <protection hidden="1"/>
    </xf>
    <xf numFmtId="164" fontId="11" fillId="0" borderId="23" xfId="0" applyNumberFormat="1" applyFont="1" applyBorder="1" applyAlignment="1" applyProtection="1">
      <alignment horizontal="right" vertical="center"/>
      <protection hidden="1"/>
    </xf>
    <xf numFmtId="164" fontId="12" fillId="0" borderId="10" xfId="0" applyNumberFormat="1" applyFont="1" applyBorder="1" applyAlignment="1" applyProtection="1">
      <alignment horizontal="right" vertical="center"/>
      <protection hidden="1"/>
    </xf>
    <xf numFmtId="164" fontId="11" fillId="0" borderId="19" xfId="0" applyNumberFormat="1" applyFont="1" applyBorder="1" applyAlignment="1" applyProtection="1">
      <alignment horizontal="right" vertical="center"/>
      <protection hidden="1"/>
    </xf>
    <xf numFmtId="164" fontId="4" fillId="0" borderId="24" xfId="0" applyNumberFormat="1" applyFont="1" applyBorder="1" applyAlignment="1" applyProtection="1">
      <alignment horizontal="right" vertical="center"/>
      <protection hidden="1"/>
    </xf>
    <xf numFmtId="164" fontId="11" fillId="0" borderId="24" xfId="0" applyNumberFormat="1" applyFont="1" applyBorder="1" applyAlignment="1" applyProtection="1">
      <alignment horizontal="right" vertical="center"/>
      <protection hidden="1"/>
    </xf>
    <xf numFmtId="164" fontId="4" fillId="0" borderId="30" xfId="0" applyNumberFormat="1" applyFont="1" applyBorder="1" applyAlignment="1" applyProtection="1">
      <alignment horizontal="right" vertical="center"/>
      <protection hidden="1"/>
    </xf>
    <xf numFmtId="164" fontId="3" fillId="0" borderId="19" xfId="0" applyNumberFormat="1" applyFont="1" applyBorder="1" applyAlignment="1" applyProtection="1">
      <alignment horizontal="right" vertical="center"/>
      <protection hidden="1"/>
    </xf>
    <xf numFmtId="164" fontId="12" fillId="0" borderId="19" xfId="0" applyNumberFormat="1" applyFont="1" applyBorder="1" applyAlignment="1" applyProtection="1">
      <alignment horizontal="right" vertical="center"/>
      <protection hidden="1"/>
    </xf>
    <xf numFmtId="164" fontId="3" fillId="0" borderId="19" xfId="0" applyNumberFormat="1" applyFont="1" applyBorder="1" applyProtection="1">
      <protection hidden="1"/>
    </xf>
    <xf numFmtId="166" fontId="4" fillId="0" borderId="19" xfId="0" applyNumberFormat="1" applyFont="1" applyBorder="1" applyAlignment="1" applyProtection="1">
      <alignment horizontal="left" vertical="center" wrapText="1"/>
      <protection hidden="1"/>
    </xf>
    <xf numFmtId="166" fontId="4" fillId="0" borderId="17" xfId="0" applyNumberFormat="1" applyFont="1" applyBorder="1" applyAlignment="1" applyProtection="1">
      <alignment horizontal="left" vertical="center" wrapText="1"/>
      <protection hidden="1"/>
    </xf>
    <xf numFmtId="169" fontId="4" fillId="0" borderId="19" xfId="0" applyNumberFormat="1" applyFont="1" applyBorder="1" applyAlignment="1" applyProtection="1">
      <alignment horizontal="left" vertical="center" wrapText="1"/>
      <protection hidden="1"/>
    </xf>
    <xf numFmtId="169" fontId="4" fillId="0" borderId="24" xfId="0" applyNumberFormat="1" applyFont="1" applyBorder="1" applyAlignment="1" applyProtection="1">
      <alignment horizontal="left" vertical="center" wrapText="1"/>
      <protection hidden="1"/>
    </xf>
    <xf numFmtId="169" fontId="4" fillId="0" borderId="23" xfId="0" applyNumberFormat="1" applyFont="1" applyBorder="1" applyAlignment="1" applyProtection="1">
      <alignment horizontal="left" vertical="center" wrapText="1"/>
      <protection hidden="1"/>
    </xf>
    <xf numFmtId="170" fontId="8" fillId="0" borderId="19" xfId="0" applyNumberFormat="1" applyFont="1" applyBorder="1" applyAlignment="1" applyProtection="1">
      <alignment horizontal="left" vertical="center" wrapText="1"/>
      <protection hidden="1"/>
    </xf>
    <xf numFmtId="170" fontId="8" fillId="0" borderId="24" xfId="0" applyNumberFormat="1" applyFont="1" applyBorder="1" applyAlignment="1" applyProtection="1">
      <alignment horizontal="left" vertical="center" wrapText="1"/>
      <protection hidden="1"/>
    </xf>
    <xf numFmtId="170" fontId="8" fillId="0" borderId="23" xfId="0" applyNumberFormat="1" applyFont="1" applyBorder="1" applyAlignment="1" applyProtection="1">
      <alignment horizontal="left" vertical="center" wrapText="1"/>
      <protection hidden="1"/>
    </xf>
    <xf numFmtId="170" fontId="3" fillId="0" borderId="19" xfId="0" applyNumberFormat="1" applyFont="1" applyBorder="1" applyAlignment="1" applyProtection="1">
      <alignment horizontal="left" vertical="center" wrapText="1"/>
      <protection hidden="1"/>
    </xf>
    <xf numFmtId="170" fontId="3" fillId="0" borderId="24" xfId="0" applyNumberFormat="1" applyFont="1" applyBorder="1" applyAlignment="1" applyProtection="1">
      <alignment horizontal="left" vertical="center" wrapText="1"/>
      <protection hidden="1"/>
    </xf>
    <xf numFmtId="170" fontId="3" fillId="0" borderId="8" xfId="0" applyNumberFormat="1" applyFont="1" applyBorder="1" applyAlignment="1" applyProtection="1">
      <alignment horizontal="left" vertical="center" wrapText="1"/>
      <protection hidden="1"/>
    </xf>
    <xf numFmtId="170" fontId="3" fillId="0" borderId="10" xfId="0" applyNumberFormat="1" applyFont="1" applyBorder="1" applyAlignment="1" applyProtection="1">
      <alignment horizontal="left" vertical="center" wrapText="1"/>
      <protection hidden="1"/>
    </xf>
    <xf numFmtId="169" fontId="4" fillId="0" borderId="8" xfId="0" applyNumberFormat="1" applyFont="1" applyBorder="1" applyAlignment="1" applyProtection="1">
      <alignment horizontal="left" vertical="center" wrapText="1"/>
      <protection hidden="1"/>
    </xf>
    <xf numFmtId="169" fontId="4" fillId="0" borderId="10" xfId="0" applyNumberFormat="1" applyFont="1" applyBorder="1" applyAlignment="1" applyProtection="1">
      <alignment horizontal="left" vertical="center" wrapText="1"/>
      <protection hidden="1"/>
    </xf>
    <xf numFmtId="166" fontId="4" fillId="0" borderId="24" xfId="0" applyNumberFormat="1" applyFont="1" applyBorder="1" applyAlignment="1" applyProtection="1">
      <alignment horizontal="left" vertical="center" wrapText="1"/>
      <protection hidden="1"/>
    </xf>
    <xf numFmtId="166" fontId="4" fillId="0" borderId="23" xfId="0" applyNumberFormat="1" applyFont="1" applyBorder="1" applyAlignment="1" applyProtection="1">
      <alignment horizontal="left" vertical="center" wrapText="1"/>
      <protection hidden="1"/>
    </xf>
    <xf numFmtId="170" fontId="8" fillId="0" borderId="8" xfId="0" applyNumberFormat="1" applyFont="1" applyBorder="1" applyAlignment="1" applyProtection="1">
      <alignment horizontal="left" vertical="center" wrapText="1"/>
      <protection hidden="1"/>
    </xf>
    <xf numFmtId="170" fontId="8" fillId="0" borderId="10" xfId="0" applyNumberFormat="1" applyFont="1" applyBorder="1" applyAlignment="1" applyProtection="1">
      <alignment horizontal="left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170" fontId="3" fillId="0" borderId="23" xfId="0" applyNumberFormat="1" applyFont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7"/>
  <sheetViews>
    <sheetView showGridLines="0" tabSelected="1" workbookViewId="0">
      <selection activeCell="V8" sqref="V8"/>
    </sheetView>
  </sheetViews>
  <sheetFormatPr defaultColWidth="9.140625" defaultRowHeight="12.75" x14ac:dyDescent="0.2"/>
  <cols>
    <col min="1" max="1" width="2.85546875" customWidth="1"/>
    <col min="2" max="12" width="0" hidden="1" customWidth="1"/>
    <col min="13" max="13" width="68" customWidth="1"/>
    <col min="14" max="14" width="0" hidden="1" customWidth="1"/>
    <col min="15" max="15" width="5.42578125" customWidth="1"/>
    <col min="16" max="16" width="5.28515625" customWidth="1"/>
    <col min="17" max="17" width="0" hidden="1" customWidth="1"/>
    <col min="18" max="18" width="3.28515625" customWidth="1"/>
    <col min="19" max="19" width="2.140625" customWidth="1"/>
    <col min="20" max="20" width="3.28515625" customWidth="1"/>
    <col min="21" max="21" width="7.140625" customWidth="1"/>
    <col min="22" max="22" width="7.7109375" customWidth="1"/>
    <col min="23" max="23" width="0" hidden="1" customWidth="1"/>
    <col min="24" max="24" width="13.140625" customWidth="1"/>
    <col min="25" max="25" width="14.140625" customWidth="1"/>
    <col min="26" max="26" width="14" customWidth="1"/>
    <col min="27" max="27" width="0" hidden="1" customWidth="1"/>
    <col min="28" max="28" width="1.140625" customWidth="1"/>
    <col min="29" max="256" width="9.140625" customWidth="1"/>
  </cols>
  <sheetData>
    <row r="1" spans="1:28" ht="12.75" customHeight="1" x14ac:dyDescent="0.2">
      <c r="A1" s="124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2"/>
      <c r="Z1" s="1"/>
      <c r="AA1" s="1"/>
      <c r="AB1" s="1"/>
    </row>
    <row r="2" spans="1:28" ht="12.75" customHeight="1" x14ac:dyDescent="0.25">
      <c r="A2" s="124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5" t="s">
        <v>177</v>
      </c>
      <c r="W2" s="123"/>
      <c r="X2" s="1"/>
      <c r="Y2" s="122"/>
      <c r="Z2" s="1"/>
      <c r="AA2" s="1"/>
      <c r="AB2" s="1"/>
    </row>
    <row r="3" spans="1:28" ht="12.75" customHeight="1" x14ac:dyDescent="0.25">
      <c r="A3" s="124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5" t="s">
        <v>194</v>
      </c>
      <c r="W3" s="123"/>
      <c r="X3" s="1"/>
      <c r="Y3" s="122"/>
      <c r="Z3" s="1"/>
      <c r="AA3" s="1"/>
      <c r="AB3" s="1"/>
    </row>
    <row r="4" spans="1:28" ht="12.75" customHeight="1" x14ac:dyDescent="0.25">
      <c r="A4" s="124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5" t="s">
        <v>176</v>
      </c>
      <c r="W4" s="123"/>
      <c r="X4" s="1"/>
      <c r="Y4" s="122"/>
      <c r="Z4" s="1"/>
      <c r="AA4" s="1"/>
      <c r="AB4" s="1"/>
    </row>
    <row r="5" spans="1:28" ht="12.75" customHeight="1" x14ac:dyDescent="0.25">
      <c r="A5" s="124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3"/>
      <c r="O5" s="3"/>
      <c r="P5" s="1"/>
      <c r="Q5" s="126"/>
      <c r="R5" s="2"/>
      <c r="S5" s="126"/>
      <c r="T5" s="126"/>
      <c r="U5" s="126"/>
      <c r="V5" s="125" t="s">
        <v>178</v>
      </c>
      <c r="W5" s="127"/>
      <c r="X5" s="1"/>
      <c r="Y5" s="126"/>
      <c r="Z5" s="118"/>
      <c r="AA5" s="1"/>
      <c r="AB5" s="1"/>
    </row>
    <row r="6" spans="1:28" ht="12.75" customHeight="1" x14ac:dyDescent="0.25">
      <c r="A6" s="124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3"/>
      <c r="O6" s="3"/>
      <c r="P6" s="1"/>
      <c r="Q6" s="126"/>
      <c r="R6" s="2"/>
      <c r="S6" s="126"/>
      <c r="T6" s="126"/>
      <c r="U6" s="126"/>
      <c r="V6" s="125" t="s">
        <v>192</v>
      </c>
      <c r="W6" s="127"/>
      <c r="X6" s="1"/>
      <c r="Y6" s="126"/>
      <c r="Z6" s="118"/>
      <c r="AA6" s="1"/>
      <c r="AB6" s="1"/>
    </row>
    <row r="7" spans="1:28" ht="12.75" customHeight="1" x14ac:dyDescent="0.25">
      <c r="A7" s="124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3"/>
      <c r="O7" s="3"/>
      <c r="P7" s="1"/>
      <c r="Q7" s="126"/>
      <c r="R7" s="2"/>
      <c r="S7" s="126"/>
      <c r="T7" s="126"/>
      <c r="U7" s="126"/>
      <c r="V7" s="125" t="s">
        <v>193</v>
      </c>
      <c r="W7" s="127"/>
      <c r="X7" s="1"/>
      <c r="Y7" s="126"/>
      <c r="Z7" s="118"/>
      <c r="AA7" s="1"/>
      <c r="AB7" s="1"/>
    </row>
    <row r="8" spans="1:28" ht="12.75" customHeight="1" x14ac:dyDescent="0.25">
      <c r="A8" s="124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5" t="s">
        <v>195</v>
      </c>
      <c r="W8" s="123"/>
      <c r="X8" s="1"/>
      <c r="Y8" s="122"/>
      <c r="Z8" s="1"/>
      <c r="AA8" s="1"/>
      <c r="AB8" s="1"/>
    </row>
    <row r="9" spans="1:28" ht="12.75" customHeight="1" x14ac:dyDescent="0.2">
      <c r="A9" s="124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2"/>
      <c r="Z9" s="1"/>
      <c r="AA9" s="1"/>
      <c r="AB9" s="1"/>
    </row>
    <row r="10" spans="1:28" ht="12.75" customHeight="1" x14ac:dyDescent="0.2">
      <c r="A10" s="117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"/>
      <c r="AB10" s="1"/>
    </row>
    <row r="11" spans="1:28" ht="12.75" customHeight="1" x14ac:dyDescent="0.25">
      <c r="A11" s="121" t="s">
        <v>175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"/>
      <c r="AB11" s="1"/>
    </row>
    <row r="12" spans="1:28" ht="12.75" customHeight="1" x14ac:dyDescent="0.25">
      <c r="A12" s="121" t="s">
        <v>180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"/>
      <c r="AB12" s="1"/>
    </row>
    <row r="13" spans="1:28" ht="12.75" customHeight="1" x14ac:dyDescent="0.2">
      <c r="A13" s="119" t="s">
        <v>181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"/>
      <c r="AB13" s="1"/>
    </row>
    <row r="14" spans="1:28" ht="12.75" customHeight="1" x14ac:dyDescent="0.2">
      <c r="A14" s="119" t="s">
        <v>190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2"/>
      <c r="Z14" s="118"/>
      <c r="AA14" s="1"/>
      <c r="AB14" s="1"/>
    </row>
    <row r="15" spans="1:28" ht="12.75" customHeight="1" thickBot="1" x14ac:dyDescent="0.25">
      <c r="A15" s="117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4"/>
      <c r="Z15" s="113" t="s">
        <v>174</v>
      </c>
      <c r="AA15" s="1"/>
      <c r="AB15" s="1"/>
    </row>
    <row r="16" spans="1:28" ht="69.95" customHeight="1" thickBot="1" x14ac:dyDescent="0.25">
      <c r="A16" s="19"/>
      <c r="B16" s="112"/>
      <c r="C16" s="112"/>
      <c r="D16" s="112"/>
      <c r="E16" s="112"/>
      <c r="F16" s="112"/>
      <c r="G16" s="112"/>
      <c r="H16" s="112"/>
      <c r="I16" s="112"/>
      <c r="J16" s="112"/>
      <c r="K16" s="111"/>
      <c r="L16" s="110"/>
      <c r="M16" s="106" t="s">
        <v>173</v>
      </c>
      <c r="N16" s="108" t="s">
        <v>172</v>
      </c>
      <c r="O16" s="107" t="s">
        <v>171</v>
      </c>
      <c r="P16" s="107" t="s">
        <v>170</v>
      </c>
      <c r="Q16" s="109" t="s">
        <v>169</v>
      </c>
      <c r="R16" s="165" t="s">
        <v>168</v>
      </c>
      <c r="S16" s="165"/>
      <c r="T16" s="165"/>
      <c r="U16" s="165"/>
      <c r="V16" s="108" t="s">
        <v>167</v>
      </c>
      <c r="W16" s="107" t="s">
        <v>166</v>
      </c>
      <c r="X16" s="107" t="s">
        <v>165</v>
      </c>
      <c r="Y16" s="106" t="s">
        <v>179</v>
      </c>
      <c r="Z16" s="105" t="s">
        <v>191</v>
      </c>
      <c r="AA16" s="104"/>
      <c r="AB16" s="1"/>
    </row>
    <row r="17" spans="1:28" ht="12" customHeight="1" x14ac:dyDescent="0.2">
      <c r="A17" s="103"/>
      <c r="B17" s="101"/>
      <c r="C17" s="100"/>
      <c r="D17" s="97"/>
      <c r="E17" s="102"/>
      <c r="F17" s="101"/>
      <c r="G17" s="101"/>
      <c r="H17" s="101"/>
      <c r="I17" s="101"/>
      <c r="J17" s="101"/>
      <c r="K17" s="101"/>
      <c r="L17" s="100"/>
      <c r="M17" s="97">
        <v>1</v>
      </c>
      <c r="N17" s="97">
        <v>2</v>
      </c>
      <c r="O17" s="97">
        <v>2</v>
      </c>
      <c r="P17" s="97">
        <v>3</v>
      </c>
      <c r="Q17" s="99">
        <v>5</v>
      </c>
      <c r="R17" s="166">
        <v>4</v>
      </c>
      <c r="S17" s="166"/>
      <c r="T17" s="166"/>
      <c r="U17" s="166"/>
      <c r="V17" s="98">
        <v>5</v>
      </c>
      <c r="W17" s="97">
        <v>7</v>
      </c>
      <c r="X17" s="97">
        <v>6</v>
      </c>
      <c r="Y17" s="97">
        <v>7</v>
      </c>
      <c r="Z17" s="97">
        <v>8</v>
      </c>
      <c r="AA17" s="96"/>
      <c r="AB17" s="1"/>
    </row>
    <row r="18" spans="1:28" ht="15" customHeight="1" x14ac:dyDescent="0.2">
      <c r="A18" s="39"/>
      <c r="B18" s="38"/>
      <c r="C18" s="37"/>
      <c r="D18" s="155" t="s">
        <v>164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67"/>
      <c r="O18" s="95">
        <v>1</v>
      </c>
      <c r="P18" s="94" t="s">
        <v>2</v>
      </c>
      <c r="Q18" s="28" t="s">
        <v>2</v>
      </c>
      <c r="R18" s="92" t="s">
        <v>2</v>
      </c>
      <c r="S18" s="93" t="s">
        <v>2</v>
      </c>
      <c r="T18" s="92" t="s">
        <v>2</v>
      </c>
      <c r="U18" s="91" t="s">
        <v>2</v>
      </c>
      <c r="V18" s="90" t="s">
        <v>2</v>
      </c>
      <c r="W18" s="23"/>
      <c r="X18" s="89">
        <v>4859727</v>
      </c>
      <c r="Y18" s="89">
        <v>4220098</v>
      </c>
      <c r="Z18" s="88">
        <v>4059691</v>
      </c>
      <c r="AA18" s="20"/>
      <c r="AB18" s="1"/>
    </row>
    <row r="19" spans="1:28" ht="29.25" customHeight="1" x14ac:dyDescent="0.2">
      <c r="A19" s="39"/>
      <c r="B19" s="38"/>
      <c r="C19" s="37"/>
      <c r="D19" s="36"/>
      <c r="E19" s="152" t="s">
        <v>163</v>
      </c>
      <c r="F19" s="153"/>
      <c r="G19" s="153"/>
      <c r="H19" s="153"/>
      <c r="I19" s="153"/>
      <c r="J19" s="153"/>
      <c r="K19" s="153"/>
      <c r="L19" s="153"/>
      <c r="M19" s="153"/>
      <c r="N19" s="154"/>
      <c r="O19" s="59">
        <v>1</v>
      </c>
      <c r="P19" s="58">
        <v>2</v>
      </c>
      <c r="Q19" s="28" t="s">
        <v>2</v>
      </c>
      <c r="R19" s="56" t="s">
        <v>2</v>
      </c>
      <c r="S19" s="57" t="s">
        <v>2</v>
      </c>
      <c r="T19" s="56" t="s">
        <v>2</v>
      </c>
      <c r="U19" s="55" t="s">
        <v>2</v>
      </c>
      <c r="V19" s="54" t="s">
        <v>2</v>
      </c>
      <c r="W19" s="23"/>
      <c r="X19" s="22">
        <v>852867</v>
      </c>
      <c r="Y19" s="22">
        <v>852867</v>
      </c>
      <c r="Z19" s="135">
        <v>852867</v>
      </c>
      <c r="AA19" s="20"/>
      <c r="AB19" s="1"/>
    </row>
    <row r="20" spans="1:28" ht="57.75" customHeight="1" x14ac:dyDescent="0.2">
      <c r="A20" s="39"/>
      <c r="B20" s="38"/>
      <c r="C20" s="37"/>
      <c r="D20" s="36"/>
      <c r="E20" s="51"/>
      <c r="F20" s="149" t="s">
        <v>182</v>
      </c>
      <c r="G20" s="150"/>
      <c r="H20" s="150"/>
      <c r="I20" s="150"/>
      <c r="J20" s="150"/>
      <c r="K20" s="150"/>
      <c r="L20" s="150"/>
      <c r="M20" s="150"/>
      <c r="N20" s="151"/>
      <c r="O20" s="47">
        <v>1</v>
      </c>
      <c r="P20" s="46">
        <v>2</v>
      </c>
      <c r="Q20" s="28" t="s">
        <v>28</v>
      </c>
      <c r="R20" s="44" t="s">
        <v>20</v>
      </c>
      <c r="S20" s="45" t="s">
        <v>14</v>
      </c>
      <c r="T20" s="44" t="s">
        <v>12</v>
      </c>
      <c r="U20" s="43" t="s">
        <v>10</v>
      </c>
      <c r="V20" s="42" t="s">
        <v>2</v>
      </c>
      <c r="W20" s="23"/>
      <c r="X20" s="22">
        <v>852867</v>
      </c>
      <c r="Y20" s="22">
        <v>852867</v>
      </c>
      <c r="Z20" s="135">
        <v>852867</v>
      </c>
      <c r="AA20" s="20"/>
      <c r="AB20" s="1"/>
    </row>
    <row r="21" spans="1:28" ht="15" customHeight="1" x14ac:dyDescent="0.2">
      <c r="A21" s="39"/>
      <c r="B21" s="38"/>
      <c r="C21" s="37"/>
      <c r="D21" s="36"/>
      <c r="E21" s="35"/>
      <c r="F21" s="31"/>
      <c r="G21" s="149" t="s">
        <v>27</v>
      </c>
      <c r="H21" s="150"/>
      <c r="I21" s="150"/>
      <c r="J21" s="150"/>
      <c r="K21" s="150"/>
      <c r="L21" s="150"/>
      <c r="M21" s="150"/>
      <c r="N21" s="151"/>
      <c r="O21" s="47">
        <v>1</v>
      </c>
      <c r="P21" s="46">
        <v>2</v>
      </c>
      <c r="Q21" s="28" t="s">
        <v>26</v>
      </c>
      <c r="R21" s="44" t="s">
        <v>20</v>
      </c>
      <c r="S21" s="45" t="s">
        <v>19</v>
      </c>
      <c r="T21" s="44" t="s">
        <v>12</v>
      </c>
      <c r="U21" s="43" t="s">
        <v>10</v>
      </c>
      <c r="V21" s="42" t="s">
        <v>2</v>
      </c>
      <c r="W21" s="23"/>
      <c r="X21" s="22">
        <v>852867</v>
      </c>
      <c r="Y21" s="22">
        <v>852867</v>
      </c>
      <c r="Z21" s="135">
        <v>852867</v>
      </c>
      <c r="AA21" s="20"/>
      <c r="AB21" s="1"/>
    </row>
    <row r="22" spans="1:28" ht="29.25" customHeight="1" x14ac:dyDescent="0.2">
      <c r="A22" s="39"/>
      <c r="B22" s="38"/>
      <c r="C22" s="37"/>
      <c r="D22" s="36"/>
      <c r="E22" s="35"/>
      <c r="F22" s="34"/>
      <c r="G22" s="50"/>
      <c r="H22" s="149" t="s">
        <v>115</v>
      </c>
      <c r="I22" s="150"/>
      <c r="J22" s="150"/>
      <c r="K22" s="150"/>
      <c r="L22" s="150"/>
      <c r="M22" s="150"/>
      <c r="N22" s="151"/>
      <c r="O22" s="47">
        <v>1</v>
      </c>
      <c r="P22" s="46">
        <v>2</v>
      </c>
      <c r="Q22" s="28" t="s">
        <v>114</v>
      </c>
      <c r="R22" s="44" t="s">
        <v>20</v>
      </c>
      <c r="S22" s="45" t="s">
        <v>19</v>
      </c>
      <c r="T22" s="44" t="s">
        <v>43</v>
      </c>
      <c r="U22" s="43" t="s">
        <v>10</v>
      </c>
      <c r="V22" s="42" t="s">
        <v>2</v>
      </c>
      <c r="W22" s="23"/>
      <c r="X22" s="22">
        <v>852867</v>
      </c>
      <c r="Y22" s="22">
        <v>852867</v>
      </c>
      <c r="Z22" s="135">
        <v>852867</v>
      </c>
      <c r="AA22" s="20"/>
      <c r="AB22" s="1"/>
    </row>
    <row r="23" spans="1:28" ht="15" customHeight="1" x14ac:dyDescent="0.2">
      <c r="A23" s="39"/>
      <c r="B23" s="38"/>
      <c r="C23" s="37"/>
      <c r="D23" s="36"/>
      <c r="E23" s="35"/>
      <c r="F23" s="34"/>
      <c r="G23" s="33"/>
      <c r="H23" s="31"/>
      <c r="I23" s="149" t="s">
        <v>162</v>
      </c>
      <c r="J23" s="150"/>
      <c r="K23" s="150"/>
      <c r="L23" s="150"/>
      <c r="M23" s="150"/>
      <c r="N23" s="151"/>
      <c r="O23" s="47">
        <v>1</v>
      </c>
      <c r="P23" s="46">
        <v>2</v>
      </c>
      <c r="Q23" s="28" t="s">
        <v>161</v>
      </c>
      <c r="R23" s="44" t="s">
        <v>20</v>
      </c>
      <c r="S23" s="45" t="s">
        <v>19</v>
      </c>
      <c r="T23" s="44" t="s">
        <v>43</v>
      </c>
      <c r="U23" s="43" t="s">
        <v>160</v>
      </c>
      <c r="V23" s="42" t="s">
        <v>2</v>
      </c>
      <c r="W23" s="23"/>
      <c r="X23" s="22">
        <v>852867</v>
      </c>
      <c r="Y23" s="22">
        <v>852867</v>
      </c>
      <c r="Z23" s="135">
        <v>852867</v>
      </c>
      <c r="AA23" s="20"/>
      <c r="AB23" s="1"/>
    </row>
    <row r="24" spans="1:28" ht="29.25" customHeight="1" x14ac:dyDescent="0.2">
      <c r="A24" s="39"/>
      <c r="B24" s="38"/>
      <c r="C24" s="37"/>
      <c r="D24" s="36"/>
      <c r="E24" s="60"/>
      <c r="F24" s="49"/>
      <c r="G24" s="71"/>
      <c r="H24" s="48"/>
      <c r="I24" s="70"/>
      <c r="J24" s="147" t="s">
        <v>112</v>
      </c>
      <c r="K24" s="147"/>
      <c r="L24" s="147"/>
      <c r="M24" s="147"/>
      <c r="N24" s="148"/>
      <c r="O24" s="30">
        <v>1</v>
      </c>
      <c r="P24" s="29">
        <v>2</v>
      </c>
      <c r="Q24" s="28" t="s">
        <v>161</v>
      </c>
      <c r="R24" s="26" t="s">
        <v>20</v>
      </c>
      <c r="S24" s="27" t="s">
        <v>19</v>
      </c>
      <c r="T24" s="26" t="s">
        <v>43</v>
      </c>
      <c r="U24" s="25" t="s">
        <v>160</v>
      </c>
      <c r="V24" s="24" t="s">
        <v>111</v>
      </c>
      <c r="W24" s="23"/>
      <c r="X24" s="22">
        <v>852867</v>
      </c>
      <c r="Y24" s="22">
        <v>852867</v>
      </c>
      <c r="Z24" s="135">
        <v>852867</v>
      </c>
      <c r="AA24" s="20"/>
      <c r="AB24" s="1"/>
    </row>
    <row r="25" spans="1:28" ht="43.5" customHeight="1" x14ac:dyDescent="0.2">
      <c r="A25" s="39"/>
      <c r="B25" s="38"/>
      <c r="C25" s="37"/>
      <c r="D25" s="36"/>
      <c r="E25" s="152" t="s">
        <v>159</v>
      </c>
      <c r="F25" s="153"/>
      <c r="G25" s="153"/>
      <c r="H25" s="153"/>
      <c r="I25" s="153"/>
      <c r="J25" s="163"/>
      <c r="K25" s="163"/>
      <c r="L25" s="163"/>
      <c r="M25" s="163"/>
      <c r="N25" s="164"/>
      <c r="O25" s="87">
        <v>1</v>
      </c>
      <c r="P25" s="86">
        <v>4</v>
      </c>
      <c r="Q25" s="28" t="s">
        <v>2</v>
      </c>
      <c r="R25" s="84" t="s">
        <v>2</v>
      </c>
      <c r="S25" s="85" t="s">
        <v>2</v>
      </c>
      <c r="T25" s="84" t="s">
        <v>2</v>
      </c>
      <c r="U25" s="83" t="s">
        <v>2</v>
      </c>
      <c r="V25" s="82" t="s">
        <v>2</v>
      </c>
      <c r="W25" s="23"/>
      <c r="X25" s="81">
        <v>3880733</v>
      </c>
      <c r="Y25" s="81">
        <v>3367231</v>
      </c>
      <c r="Z25" s="80">
        <v>3206824</v>
      </c>
      <c r="AA25" s="20"/>
      <c r="AB25" s="1"/>
    </row>
    <row r="26" spans="1:28" ht="57.75" customHeight="1" x14ac:dyDescent="0.2">
      <c r="A26" s="39"/>
      <c r="B26" s="38"/>
      <c r="C26" s="37"/>
      <c r="D26" s="36"/>
      <c r="E26" s="51"/>
      <c r="F26" s="149" t="s">
        <v>182</v>
      </c>
      <c r="G26" s="150"/>
      <c r="H26" s="150"/>
      <c r="I26" s="150"/>
      <c r="J26" s="150"/>
      <c r="K26" s="150"/>
      <c r="L26" s="150"/>
      <c r="M26" s="150"/>
      <c r="N26" s="151"/>
      <c r="O26" s="47">
        <v>1</v>
      </c>
      <c r="P26" s="46">
        <v>4</v>
      </c>
      <c r="Q26" s="28" t="s">
        <v>28</v>
      </c>
      <c r="R26" s="44" t="s">
        <v>20</v>
      </c>
      <c r="S26" s="45" t="s">
        <v>14</v>
      </c>
      <c r="T26" s="44" t="s">
        <v>12</v>
      </c>
      <c r="U26" s="43" t="s">
        <v>10</v>
      </c>
      <c r="V26" s="42" t="s">
        <v>2</v>
      </c>
      <c r="W26" s="23"/>
      <c r="X26" s="81">
        <v>3880733</v>
      </c>
      <c r="Y26" s="81">
        <v>3367231</v>
      </c>
      <c r="Z26" s="80">
        <v>3206824</v>
      </c>
      <c r="AA26" s="20"/>
      <c r="AB26" s="1"/>
    </row>
    <row r="27" spans="1:28" ht="15" customHeight="1" x14ac:dyDescent="0.2">
      <c r="A27" s="39"/>
      <c r="B27" s="38"/>
      <c r="C27" s="37"/>
      <c r="D27" s="36"/>
      <c r="E27" s="35"/>
      <c r="F27" s="31"/>
      <c r="G27" s="149" t="s">
        <v>27</v>
      </c>
      <c r="H27" s="150"/>
      <c r="I27" s="150"/>
      <c r="J27" s="150"/>
      <c r="K27" s="150"/>
      <c r="L27" s="150"/>
      <c r="M27" s="150"/>
      <c r="N27" s="151"/>
      <c r="O27" s="47">
        <v>1</v>
      </c>
      <c r="P27" s="46">
        <v>4</v>
      </c>
      <c r="Q27" s="28" t="s">
        <v>26</v>
      </c>
      <c r="R27" s="44" t="s">
        <v>20</v>
      </c>
      <c r="S27" s="45" t="s">
        <v>19</v>
      </c>
      <c r="T27" s="44" t="s">
        <v>12</v>
      </c>
      <c r="U27" s="43" t="s">
        <v>10</v>
      </c>
      <c r="V27" s="42" t="s">
        <v>2</v>
      </c>
      <c r="W27" s="23"/>
      <c r="X27" s="81">
        <v>3880733</v>
      </c>
      <c r="Y27" s="81">
        <v>3367231</v>
      </c>
      <c r="Z27" s="80">
        <v>3206824</v>
      </c>
      <c r="AA27" s="20"/>
      <c r="AB27" s="1"/>
    </row>
    <row r="28" spans="1:28" ht="29.25" customHeight="1" x14ac:dyDescent="0.2">
      <c r="A28" s="39"/>
      <c r="B28" s="38"/>
      <c r="C28" s="37"/>
      <c r="D28" s="36"/>
      <c r="E28" s="35"/>
      <c r="F28" s="34"/>
      <c r="G28" s="50"/>
      <c r="H28" s="149" t="s">
        <v>115</v>
      </c>
      <c r="I28" s="150"/>
      <c r="J28" s="150"/>
      <c r="K28" s="150"/>
      <c r="L28" s="150"/>
      <c r="M28" s="150"/>
      <c r="N28" s="151"/>
      <c r="O28" s="47">
        <v>1</v>
      </c>
      <c r="P28" s="46">
        <v>4</v>
      </c>
      <c r="Q28" s="28" t="s">
        <v>114</v>
      </c>
      <c r="R28" s="44" t="s">
        <v>20</v>
      </c>
      <c r="S28" s="45" t="s">
        <v>19</v>
      </c>
      <c r="T28" s="44" t="s">
        <v>43</v>
      </c>
      <c r="U28" s="43" t="s">
        <v>10</v>
      </c>
      <c r="V28" s="42" t="s">
        <v>2</v>
      </c>
      <c r="W28" s="23"/>
      <c r="X28" s="41">
        <v>3735296.4</v>
      </c>
      <c r="Y28" s="41">
        <v>3353031</v>
      </c>
      <c r="Z28" s="40">
        <v>2216395</v>
      </c>
      <c r="AA28" s="20"/>
      <c r="AB28" s="1"/>
    </row>
    <row r="29" spans="1:28" ht="15" customHeight="1" x14ac:dyDescent="0.2">
      <c r="A29" s="39"/>
      <c r="B29" s="38"/>
      <c r="C29" s="37"/>
      <c r="D29" s="36"/>
      <c r="E29" s="35"/>
      <c r="F29" s="34"/>
      <c r="G29" s="33"/>
      <c r="H29" s="31"/>
      <c r="I29" s="149" t="s">
        <v>158</v>
      </c>
      <c r="J29" s="150"/>
      <c r="K29" s="150"/>
      <c r="L29" s="150"/>
      <c r="M29" s="150"/>
      <c r="N29" s="151"/>
      <c r="O29" s="47">
        <v>1</v>
      </c>
      <c r="P29" s="46">
        <v>4</v>
      </c>
      <c r="Q29" s="28" t="s">
        <v>157</v>
      </c>
      <c r="R29" s="44" t="s">
        <v>20</v>
      </c>
      <c r="S29" s="45" t="s">
        <v>19</v>
      </c>
      <c r="T29" s="44" t="s">
        <v>43</v>
      </c>
      <c r="U29" s="43" t="s">
        <v>156</v>
      </c>
      <c r="V29" s="42" t="s">
        <v>2</v>
      </c>
      <c r="W29" s="23"/>
      <c r="X29" s="41">
        <v>2704867.4</v>
      </c>
      <c r="Y29" s="41">
        <v>2362602</v>
      </c>
      <c r="Z29" s="40">
        <v>2216395</v>
      </c>
      <c r="AA29" s="20"/>
      <c r="AB29" s="1"/>
    </row>
    <row r="30" spans="1:28" ht="29.25" customHeight="1" x14ac:dyDescent="0.2">
      <c r="A30" s="39"/>
      <c r="B30" s="38"/>
      <c r="C30" s="37"/>
      <c r="D30" s="36"/>
      <c r="E30" s="35"/>
      <c r="F30" s="34"/>
      <c r="G30" s="33"/>
      <c r="H30" s="32"/>
      <c r="I30" s="31"/>
      <c r="J30" s="161" t="s">
        <v>112</v>
      </c>
      <c r="K30" s="161"/>
      <c r="L30" s="161"/>
      <c r="M30" s="161"/>
      <c r="N30" s="162"/>
      <c r="O30" s="47">
        <v>1</v>
      </c>
      <c r="P30" s="46">
        <v>4</v>
      </c>
      <c r="Q30" s="28" t="s">
        <v>157</v>
      </c>
      <c r="R30" s="44" t="s">
        <v>20</v>
      </c>
      <c r="S30" s="45" t="s">
        <v>19</v>
      </c>
      <c r="T30" s="44" t="s">
        <v>43</v>
      </c>
      <c r="U30" s="43" t="s">
        <v>156</v>
      </c>
      <c r="V30" s="42" t="s">
        <v>111</v>
      </c>
      <c r="W30" s="23"/>
      <c r="X30" s="41">
        <v>2216395</v>
      </c>
      <c r="Y30" s="41">
        <v>2216395</v>
      </c>
      <c r="Z30" s="40">
        <v>2216395</v>
      </c>
      <c r="AA30" s="20"/>
      <c r="AB30" s="1"/>
    </row>
    <row r="31" spans="1:28" ht="29.25" customHeight="1" x14ac:dyDescent="0.2">
      <c r="A31" s="39"/>
      <c r="B31" s="38"/>
      <c r="C31" s="37"/>
      <c r="D31" s="36"/>
      <c r="E31" s="35"/>
      <c r="F31" s="34"/>
      <c r="G31" s="33"/>
      <c r="H31" s="32"/>
      <c r="I31" s="48"/>
      <c r="J31" s="147" t="s">
        <v>57</v>
      </c>
      <c r="K31" s="147"/>
      <c r="L31" s="147"/>
      <c r="M31" s="147"/>
      <c r="N31" s="148"/>
      <c r="O31" s="30">
        <v>1</v>
      </c>
      <c r="P31" s="29">
        <v>4</v>
      </c>
      <c r="Q31" s="28" t="s">
        <v>157</v>
      </c>
      <c r="R31" s="26" t="s">
        <v>20</v>
      </c>
      <c r="S31" s="27" t="s">
        <v>19</v>
      </c>
      <c r="T31" s="26" t="s">
        <v>43</v>
      </c>
      <c r="U31" s="25" t="s">
        <v>156</v>
      </c>
      <c r="V31" s="24" t="s">
        <v>52</v>
      </c>
      <c r="W31" s="23"/>
      <c r="X31" s="22">
        <v>488472.4</v>
      </c>
      <c r="Y31" s="22">
        <v>146207</v>
      </c>
      <c r="Z31" s="21">
        <v>0</v>
      </c>
      <c r="AA31" s="20"/>
      <c r="AB31" s="1"/>
    </row>
    <row r="32" spans="1:28" ht="29.25" customHeight="1" x14ac:dyDescent="0.2">
      <c r="A32" s="39"/>
      <c r="B32" s="38"/>
      <c r="C32" s="37"/>
      <c r="D32" s="36"/>
      <c r="E32" s="35"/>
      <c r="F32" s="34"/>
      <c r="G32" s="33"/>
      <c r="H32" s="32"/>
      <c r="I32" s="149" t="s">
        <v>155</v>
      </c>
      <c r="J32" s="159"/>
      <c r="K32" s="159"/>
      <c r="L32" s="159"/>
      <c r="M32" s="159"/>
      <c r="N32" s="160"/>
      <c r="O32" s="79">
        <v>1</v>
      </c>
      <c r="P32" s="78">
        <v>4</v>
      </c>
      <c r="Q32" s="28" t="s">
        <v>154</v>
      </c>
      <c r="R32" s="76" t="s">
        <v>20</v>
      </c>
      <c r="S32" s="77" t="s">
        <v>19</v>
      </c>
      <c r="T32" s="76" t="s">
        <v>43</v>
      </c>
      <c r="U32" s="75" t="s">
        <v>153</v>
      </c>
      <c r="V32" s="74" t="s">
        <v>2</v>
      </c>
      <c r="W32" s="23"/>
      <c r="X32" s="73">
        <v>70000</v>
      </c>
      <c r="Y32" s="73">
        <v>0</v>
      </c>
      <c r="Z32" s="72">
        <v>0</v>
      </c>
      <c r="AA32" s="20"/>
      <c r="AB32" s="1"/>
    </row>
    <row r="33" spans="1:28" ht="29.25" customHeight="1" x14ac:dyDescent="0.2">
      <c r="A33" s="39"/>
      <c r="B33" s="38"/>
      <c r="C33" s="37"/>
      <c r="D33" s="36"/>
      <c r="E33" s="35"/>
      <c r="F33" s="34"/>
      <c r="G33" s="33"/>
      <c r="H33" s="32"/>
      <c r="I33" s="70"/>
      <c r="J33" s="147" t="s">
        <v>112</v>
      </c>
      <c r="K33" s="147"/>
      <c r="L33" s="147"/>
      <c r="M33" s="147"/>
      <c r="N33" s="148"/>
      <c r="O33" s="30">
        <v>1</v>
      </c>
      <c r="P33" s="29">
        <v>4</v>
      </c>
      <c r="Q33" s="28" t="s">
        <v>154</v>
      </c>
      <c r="R33" s="26" t="s">
        <v>20</v>
      </c>
      <c r="S33" s="27" t="s">
        <v>19</v>
      </c>
      <c r="T33" s="26" t="s">
        <v>43</v>
      </c>
      <c r="U33" s="25" t="s">
        <v>153</v>
      </c>
      <c r="V33" s="24" t="s">
        <v>111</v>
      </c>
      <c r="W33" s="23"/>
      <c r="X33" s="22">
        <v>70000</v>
      </c>
      <c r="Y33" s="22">
        <v>0</v>
      </c>
      <c r="Z33" s="21">
        <v>0</v>
      </c>
      <c r="AA33" s="20"/>
      <c r="AB33" s="1"/>
    </row>
    <row r="34" spans="1:28" ht="29.25" customHeight="1" x14ac:dyDescent="0.2">
      <c r="A34" s="39"/>
      <c r="B34" s="38"/>
      <c r="C34" s="37"/>
      <c r="D34" s="36"/>
      <c r="E34" s="35"/>
      <c r="F34" s="34"/>
      <c r="G34" s="33"/>
      <c r="H34" s="32"/>
      <c r="I34" s="149" t="s">
        <v>152</v>
      </c>
      <c r="J34" s="159"/>
      <c r="K34" s="159"/>
      <c r="L34" s="159"/>
      <c r="M34" s="159"/>
      <c r="N34" s="160"/>
      <c r="O34" s="79">
        <v>1</v>
      </c>
      <c r="P34" s="78">
        <v>4</v>
      </c>
      <c r="Q34" s="28" t="s">
        <v>151</v>
      </c>
      <c r="R34" s="76" t="s">
        <v>20</v>
      </c>
      <c r="S34" s="77" t="s">
        <v>19</v>
      </c>
      <c r="T34" s="76" t="s">
        <v>43</v>
      </c>
      <c r="U34" s="75" t="s">
        <v>150</v>
      </c>
      <c r="V34" s="74" t="s">
        <v>2</v>
      </c>
      <c r="W34" s="23"/>
      <c r="X34" s="73">
        <v>920429</v>
      </c>
      <c r="Y34" s="73">
        <v>990429</v>
      </c>
      <c r="Z34" s="72">
        <v>990429</v>
      </c>
      <c r="AA34" s="20"/>
      <c r="AB34" s="1"/>
    </row>
    <row r="35" spans="1:28" ht="29.25" customHeight="1" x14ac:dyDescent="0.2">
      <c r="A35" s="39"/>
      <c r="B35" s="38"/>
      <c r="C35" s="37"/>
      <c r="D35" s="36"/>
      <c r="E35" s="35"/>
      <c r="F35" s="34"/>
      <c r="G35" s="33"/>
      <c r="H35" s="32"/>
      <c r="I35" s="70"/>
      <c r="J35" s="147" t="s">
        <v>112</v>
      </c>
      <c r="K35" s="147"/>
      <c r="L35" s="147"/>
      <c r="M35" s="147"/>
      <c r="N35" s="148"/>
      <c r="O35" s="30">
        <v>1</v>
      </c>
      <c r="P35" s="29">
        <v>4</v>
      </c>
      <c r="Q35" s="28" t="s">
        <v>151</v>
      </c>
      <c r="R35" s="26" t="s">
        <v>20</v>
      </c>
      <c r="S35" s="27" t="s">
        <v>19</v>
      </c>
      <c r="T35" s="26" t="s">
        <v>43</v>
      </c>
      <c r="U35" s="25" t="s">
        <v>150</v>
      </c>
      <c r="V35" s="24" t="s">
        <v>111</v>
      </c>
      <c r="W35" s="23"/>
      <c r="X35" s="22">
        <v>920429</v>
      </c>
      <c r="Y35" s="22">
        <v>990429</v>
      </c>
      <c r="Z35" s="21">
        <v>990429</v>
      </c>
      <c r="AA35" s="20"/>
      <c r="AB35" s="1"/>
    </row>
    <row r="36" spans="1:28" ht="15" customHeight="1" x14ac:dyDescent="0.2">
      <c r="A36" s="39"/>
      <c r="B36" s="38"/>
      <c r="C36" s="37"/>
      <c r="D36" s="36"/>
      <c r="E36" s="35"/>
      <c r="F36" s="34"/>
      <c r="G36" s="33"/>
      <c r="H36" s="32"/>
      <c r="I36" s="149" t="s">
        <v>149</v>
      </c>
      <c r="J36" s="159"/>
      <c r="K36" s="159"/>
      <c r="L36" s="159"/>
      <c r="M36" s="159"/>
      <c r="N36" s="160"/>
      <c r="O36" s="79">
        <v>1</v>
      </c>
      <c r="P36" s="78">
        <v>4</v>
      </c>
      <c r="Q36" s="28" t="s">
        <v>148</v>
      </c>
      <c r="R36" s="76" t="s">
        <v>20</v>
      </c>
      <c r="S36" s="77" t="s">
        <v>19</v>
      </c>
      <c r="T36" s="76" t="s">
        <v>43</v>
      </c>
      <c r="U36" s="75" t="s">
        <v>147</v>
      </c>
      <c r="V36" s="74" t="s">
        <v>2</v>
      </c>
      <c r="W36" s="23"/>
      <c r="X36" s="73">
        <v>15000</v>
      </c>
      <c r="Y36" s="73">
        <v>0</v>
      </c>
      <c r="Z36" s="72">
        <v>0</v>
      </c>
      <c r="AA36" s="20"/>
      <c r="AB36" s="1"/>
    </row>
    <row r="37" spans="1:28" ht="29.25" customHeight="1" x14ac:dyDescent="0.2">
      <c r="A37" s="39"/>
      <c r="B37" s="38"/>
      <c r="C37" s="37"/>
      <c r="D37" s="36"/>
      <c r="E37" s="35"/>
      <c r="F37" s="34"/>
      <c r="G37" s="33"/>
      <c r="H37" s="32"/>
      <c r="I37" s="70"/>
      <c r="J37" s="147" t="s">
        <v>57</v>
      </c>
      <c r="K37" s="147"/>
      <c r="L37" s="147"/>
      <c r="M37" s="147"/>
      <c r="N37" s="148"/>
      <c r="O37" s="30">
        <v>1</v>
      </c>
      <c r="P37" s="29">
        <v>4</v>
      </c>
      <c r="Q37" s="28" t="s">
        <v>148</v>
      </c>
      <c r="R37" s="26" t="s">
        <v>20</v>
      </c>
      <c r="S37" s="27" t="s">
        <v>19</v>
      </c>
      <c r="T37" s="26" t="s">
        <v>43</v>
      </c>
      <c r="U37" s="25" t="s">
        <v>147</v>
      </c>
      <c r="V37" s="24" t="s">
        <v>52</v>
      </c>
      <c r="W37" s="23"/>
      <c r="X37" s="22">
        <v>15000</v>
      </c>
      <c r="Y37" s="22">
        <v>0</v>
      </c>
      <c r="Z37" s="21">
        <v>0</v>
      </c>
      <c r="AA37" s="20"/>
      <c r="AB37" s="1"/>
    </row>
    <row r="38" spans="1:28" ht="29.25" customHeight="1" x14ac:dyDescent="0.2">
      <c r="A38" s="39"/>
      <c r="B38" s="38"/>
      <c r="C38" s="37"/>
      <c r="D38" s="36"/>
      <c r="E38" s="35"/>
      <c r="F38" s="34"/>
      <c r="G38" s="33"/>
      <c r="H38" s="32"/>
      <c r="I38" s="149" t="s">
        <v>146</v>
      </c>
      <c r="J38" s="159"/>
      <c r="K38" s="159"/>
      <c r="L38" s="159"/>
      <c r="M38" s="159"/>
      <c r="N38" s="160"/>
      <c r="O38" s="79">
        <v>1</v>
      </c>
      <c r="P38" s="78">
        <v>4</v>
      </c>
      <c r="Q38" s="28" t="s">
        <v>145</v>
      </c>
      <c r="R38" s="76" t="s">
        <v>20</v>
      </c>
      <c r="S38" s="77" t="s">
        <v>19</v>
      </c>
      <c r="T38" s="76" t="s">
        <v>43</v>
      </c>
      <c r="U38" s="75" t="s">
        <v>144</v>
      </c>
      <c r="V38" s="74" t="s">
        <v>2</v>
      </c>
      <c r="W38" s="23"/>
      <c r="X38" s="73">
        <v>25000</v>
      </c>
      <c r="Y38" s="73">
        <v>0</v>
      </c>
      <c r="Z38" s="72">
        <v>0</v>
      </c>
      <c r="AA38" s="20"/>
      <c r="AB38" s="1"/>
    </row>
    <row r="39" spans="1:28" ht="29.25" customHeight="1" x14ac:dyDescent="0.2">
      <c r="A39" s="39"/>
      <c r="B39" s="38"/>
      <c r="C39" s="37"/>
      <c r="D39" s="36"/>
      <c r="E39" s="35"/>
      <c r="F39" s="34"/>
      <c r="G39" s="33"/>
      <c r="H39" s="48"/>
      <c r="I39" s="70"/>
      <c r="J39" s="147" t="s">
        <v>57</v>
      </c>
      <c r="K39" s="147"/>
      <c r="L39" s="147"/>
      <c r="M39" s="147"/>
      <c r="N39" s="148"/>
      <c r="O39" s="30">
        <v>1</v>
      </c>
      <c r="P39" s="29">
        <v>4</v>
      </c>
      <c r="Q39" s="28" t="s">
        <v>145</v>
      </c>
      <c r="R39" s="26" t="s">
        <v>20</v>
      </c>
      <c r="S39" s="27" t="s">
        <v>19</v>
      </c>
      <c r="T39" s="26" t="s">
        <v>43</v>
      </c>
      <c r="U39" s="25" t="s">
        <v>144</v>
      </c>
      <c r="V39" s="24" t="s">
        <v>52</v>
      </c>
      <c r="W39" s="23"/>
      <c r="X39" s="22">
        <v>25000</v>
      </c>
      <c r="Y39" s="22">
        <v>0</v>
      </c>
      <c r="Z39" s="21">
        <v>0</v>
      </c>
      <c r="AA39" s="20"/>
      <c r="AB39" s="1"/>
    </row>
    <row r="40" spans="1:28" ht="29.25" customHeight="1" x14ac:dyDescent="0.2">
      <c r="A40" s="39"/>
      <c r="B40" s="38"/>
      <c r="C40" s="37"/>
      <c r="D40" s="36"/>
      <c r="E40" s="35"/>
      <c r="F40" s="34"/>
      <c r="G40" s="33"/>
      <c r="H40" s="149" t="s">
        <v>136</v>
      </c>
      <c r="I40" s="150"/>
      <c r="J40" s="159"/>
      <c r="K40" s="159"/>
      <c r="L40" s="159"/>
      <c r="M40" s="159"/>
      <c r="N40" s="160"/>
      <c r="O40" s="79">
        <v>1</v>
      </c>
      <c r="P40" s="78">
        <v>4</v>
      </c>
      <c r="Q40" s="28" t="s">
        <v>135</v>
      </c>
      <c r="R40" s="76" t="s">
        <v>20</v>
      </c>
      <c r="S40" s="77" t="s">
        <v>19</v>
      </c>
      <c r="T40" s="76" t="s">
        <v>78</v>
      </c>
      <c r="U40" s="75" t="s">
        <v>10</v>
      </c>
      <c r="V40" s="74" t="s">
        <v>2</v>
      </c>
      <c r="W40" s="23"/>
      <c r="X40" s="73">
        <v>145436.6</v>
      </c>
      <c r="Y40" s="73">
        <v>14200</v>
      </c>
      <c r="Z40" s="72">
        <v>0</v>
      </c>
      <c r="AA40" s="20"/>
      <c r="AB40" s="1"/>
    </row>
    <row r="41" spans="1:28" ht="43.5" customHeight="1" x14ac:dyDescent="0.2">
      <c r="A41" s="39"/>
      <c r="B41" s="38"/>
      <c r="C41" s="37"/>
      <c r="D41" s="36"/>
      <c r="E41" s="35"/>
      <c r="F41" s="34"/>
      <c r="G41" s="33"/>
      <c r="H41" s="31"/>
      <c r="I41" s="149" t="s">
        <v>185</v>
      </c>
      <c r="J41" s="150"/>
      <c r="K41" s="150"/>
      <c r="L41" s="150"/>
      <c r="M41" s="150"/>
      <c r="N41" s="151"/>
      <c r="O41" s="47">
        <v>1</v>
      </c>
      <c r="P41" s="46">
        <v>4</v>
      </c>
      <c r="Q41" s="28" t="s">
        <v>143</v>
      </c>
      <c r="R41" s="44" t="s">
        <v>20</v>
      </c>
      <c r="S41" s="45" t="s">
        <v>19</v>
      </c>
      <c r="T41" s="44" t="s">
        <v>78</v>
      </c>
      <c r="U41" s="43" t="s">
        <v>142</v>
      </c>
      <c r="V41" s="42" t="s">
        <v>2</v>
      </c>
      <c r="W41" s="23"/>
      <c r="X41" s="41">
        <v>131236.6</v>
      </c>
      <c r="Y41" s="41">
        <v>0</v>
      </c>
      <c r="Z41" s="40">
        <v>0</v>
      </c>
      <c r="AA41" s="20"/>
      <c r="AB41" s="1"/>
    </row>
    <row r="42" spans="1:28" ht="15" customHeight="1" x14ac:dyDescent="0.2">
      <c r="A42" s="39"/>
      <c r="B42" s="38"/>
      <c r="C42" s="37"/>
      <c r="D42" s="36"/>
      <c r="E42" s="35"/>
      <c r="F42" s="34"/>
      <c r="G42" s="33"/>
      <c r="H42" s="32"/>
      <c r="I42" s="70"/>
      <c r="J42" s="147" t="s">
        <v>133</v>
      </c>
      <c r="K42" s="147"/>
      <c r="L42" s="147"/>
      <c r="M42" s="147"/>
      <c r="N42" s="148"/>
      <c r="O42" s="30">
        <v>1</v>
      </c>
      <c r="P42" s="29">
        <v>4</v>
      </c>
      <c r="Q42" s="28" t="s">
        <v>143</v>
      </c>
      <c r="R42" s="26" t="s">
        <v>20</v>
      </c>
      <c r="S42" s="27" t="s">
        <v>19</v>
      </c>
      <c r="T42" s="26" t="s">
        <v>78</v>
      </c>
      <c r="U42" s="25" t="s">
        <v>142</v>
      </c>
      <c r="V42" s="24" t="s">
        <v>130</v>
      </c>
      <c r="W42" s="23"/>
      <c r="X42" s="22">
        <v>131236.6</v>
      </c>
      <c r="Y42" s="22">
        <v>0</v>
      </c>
      <c r="Z42" s="21">
        <v>0</v>
      </c>
      <c r="AA42" s="20"/>
      <c r="AB42" s="1"/>
    </row>
    <row r="43" spans="1:28" ht="43.5" customHeight="1" x14ac:dyDescent="0.2">
      <c r="A43" s="39"/>
      <c r="B43" s="38"/>
      <c r="C43" s="37"/>
      <c r="D43" s="36"/>
      <c r="E43" s="35"/>
      <c r="F43" s="34"/>
      <c r="G43" s="33"/>
      <c r="H43" s="32"/>
      <c r="I43" s="149" t="s">
        <v>186</v>
      </c>
      <c r="J43" s="159"/>
      <c r="K43" s="159"/>
      <c r="L43" s="159"/>
      <c r="M43" s="159"/>
      <c r="N43" s="160"/>
      <c r="O43" s="79">
        <v>1</v>
      </c>
      <c r="P43" s="78">
        <v>4</v>
      </c>
      <c r="Q43" s="28" t="s">
        <v>141</v>
      </c>
      <c r="R43" s="76" t="s">
        <v>20</v>
      </c>
      <c r="S43" s="77" t="s">
        <v>19</v>
      </c>
      <c r="T43" s="76" t="s">
        <v>78</v>
      </c>
      <c r="U43" s="75" t="s">
        <v>140</v>
      </c>
      <c r="V43" s="74" t="s">
        <v>2</v>
      </c>
      <c r="W43" s="23"/>
      <c r="X43" s="73">
        <v>6200</v>
      </c>
      <c r="Y43" s="73">
        <v>6200</v>
      </c>
      <c r="Z43" s="72">
        <v>0</v>
      </c>
      <c r="AA43" s="20"/>
      <c r="AB43" s="1"/>
    </row>
    <row r="44" spans="1:28" ht="15" customHeight="1" x14ac:dyDescent="0.2">
      <c r="A44" s="39"/>
      <c r="B44" s="38"/>
      <c r="C44" s="37"/>
      <c r="D44" s="36"/>
      <c r="E44" s="35"/>
      <c r="F44" s="34"/>
      <c r="G44" s="33"/>
      <c r="H44" s="32"/>
      <c r="I44" s="70"/>
      <c r="J44" s="147" t="s">
        <v>133</v>
      </c>
      <c r="K44" s="147"/>
      <c r="L44" s="147"/>
      <c r="M44" s="147"/>
      <c r="N44" s="148"/>
      <c r="O44" s="30">
        <v>1</v>
      </c>
      <c r="P44" s="29">
        <v>4</v>
      </c>
      <c r="Q44" s="28" t="s">
        <v>141</v>
      </c>
      <c r="R44" s="26" t="s">
        <v>20</v>
      </c>
      <c r="S44" s="27" t="s">
        <v>19</v>
      </c>
      <c r="T44" s="26" t="s">
        <v>78</v>
      </c>
      <c r="U44" s="25" t="s">
        <v>140</v>
      </c>
      <c r="V44" s="24" t="s">
        <v>130</v>
      </c>
      <c r="W44" s="23"/>
      <c r="X44" s="22">
        <v>6200</v>
      </c>
      <c r="Y44" s="22">
        <v>6200</v>
      </c>
      <c r="Z44" s="21">
        <v>0</v>
      </c>
      <c r="AA44" s="20"/>
      <c r="AB44" s="1"/>
    </row>
    <row r="45" spans="1:28" ht="57.75" customHeight="1" x14ac:dyDescent="0.2">
      <c r="A45" s="39"/>
      <c r="B45" s="38"/>
      <c r="C45" s="37"/>
      <c r="D45" s="36"/>
      <c r="E45" s="35"/>
      <c r="F45" s="34"/>
      <c r="G45" s="33"/>
      <c r="H45" s="32"/>
      <c r="I45" s="149" t="s">
        <v>187</v>
      </c>
      <c r="J45" s="159"/>
      <c r="K45" s="159"/>
      <c r="L45" s="159"/>
      <c r="M45" s="159"/>
      <c r="N45" s="160"/>
      <c r="O45" s="79">
        <v>1</v>
      </c>
      <c r="P45" s="78">
        <v>4</v>
      </c>
      <c r="Q45" s="28" t="s">
        <v>139</v>
      </c>
      <c r="R45" s="76" t="s">
        <v>20</v>
      </c>
      <c r="S45" s="77" t="s">
        <v>19</v>
      </c>
      <c r="T45" s="76" t="s">
        <v>78</v>
      </c>
      <c r="U45" s="75" t="s">
        <v>138</v>
      </c>
      <c r="V45" s="74" t="s">
        <v>2</v>
      </c>
      <c r="W45" s="23"/>
      <c r="X45" s="73">
        <v>8000</v>
      </c>
      <c r="Y45" s="73">
        <v>8000</v>
      </c>
      <c r="Z45" s="72">
        <v>0</v>
      </c>
      <c r="AA45" s="20"/>
      <c r="AB45" s="1"/>
    </row>
    <row r="46" spans="1:28" ht="15" customHeight="1" x14ac:dyDescent="0.2">
      <c r="A46" s="39"/>
      <c r="B46" s="38"/>
      <c r="C46" s="37"/>
      <c r="D46" s="36"/>
      <c r="E46" s="60"/>
      <c r="F46" s="49"/>
      <c r="G46" s="71"/>
      <c r="H46" s="48"/>
      <c r="I46" s="70"/>
      <c r="J46" s="147" t="s">
        <v>133</v>
      </c>
      <c r="K46" s="147"/>
      <c r="L46" s="147"/>
      <c r="M46" s="147"/>
      <c r="N46" s="148"/>
      <c r="O46" s="30">
        <v>1</v>
      </c>
      <c r="P46" s="29">
        <v>4</v>
      </c>
      <c r="Q46" s="28" t="s">
        <v>139</v>
      </c>
      <c r="R46" s="26" t="s">
        <v>20</v>
      </c>
      <c r="S46" s="27" t="s">
        <v>19</v>
      </c>
      <c r="T46" s="26" t="s">
        <v>78</v>
      </c>
      <c r="U46" s="25" t="s">
        <v>138</v>
      </c>
      <c r="V46" s="24" t="s">
        <v>130</v>
      </c>
      <c r="W46" s="23"/>
      <c r="X46" s="22">
        <v>8000</v>
      </c>
      <c r="Y46" s="22">
        <v>8000</v>
      </c>
      <c r="Z46" s="21">
        <v>0</v>
      </c>
      <c r="AA46" s="20"/>
      <c r="AB46" s="1"/>
    </row>
    <row r="47" spans="1:28" ht="29.25" customHeight="1" x14ac:dyDescent="0.2">
      <c r="A47" s="39"/>
      <c r="B47" s="38"/>
      <c r="C47" s="37"/>
      <c r="D47" s="36"/>
      <c r="E47" s="152" t="s">
        <v>137</v>
      </c>
      <c r="F47" s="153"/>
      <c r="G47" s="153"/>
      <c r="H47" s="153"/>
      <c r="I47" s="153"/>
      <c r="J47" s="163"/>
      <c r="K47" s="163"/>
      <c r="L47" s="163"/>
      <c r="M47" s="163"/>
      <c r="N47" s="164"/>
      <c r="O47" s="87">
        <v>1</v>
      </c>
      <c r="P47" s="86">
        <v>6</v>
      </c>
      <c r="Q47" s="28" t="s">
        <v>2</v>
      </c>
      <c r="R47" s="84" t="s">
        <v>2</v>
      </c>
      <c r="S47" s="85" t="s">
        <v>2</v>
      </c>
      <c r="T47" s="84" t="s">
        <v>2</v>
      </c>
      <c r="U47" s="83" t="s">
        <v>2</v>
      </c>
      <c r="V47" s="82" t="s">
        <v>2</v>
      </c>
      <c r="W47" s="23"/>
      <c r="X47" s="22">
        <v>18867</v>
      </c>
      <c r="Y47" s="81">
        <v>0</v>
      </c>
      <c r="Z47" s="80">
        <v>0</v>
      </c>
      <c r="AA47" s="20"/>
      <c r="AB47" s="1"/>
    </row>
    <row r="48" spans="1:28" ht="57.75" customHeight="1" x14ac:dyDescent="0.2">
      <c r="A48" s="39"/>
      <c r="B48" s="38"/>
      <c r="C48" s="37"/>
      <c r="D48" s="36"/>
      <c r="E48" s="51"/>
      <c r="F48" s="149" t="s">
        <v>182</v>
      </c>
      <c r="G48" s="150"/>
      <c r="H48" s="150"/>
      <c r="I48" s="150"/>
      <c r="J48" s="150"/>
      <c r="K48" s="150"/>
      <c r="L48" s="150"/>
      <c r="M48" s="150"/>
      <c r="N48" s="151"/>
      <c r="O48" s="47">
        <v>1</v>
      </c>
      <c r="P48" s="46">
        <v>6</v>
      </c>
      <c r="Q48" s="28" t="s">
        <v>28</v>
      </c>
      <c r="R48" s="44" t="s">
        <v>20</v>
      </c>
      <c r="S48" s="45" t="s">
        <v>14</v>
      </c>
      <c r="T48" s="44" t="s">
        <v>12</v>
      </c>
      <c r="U48" s="43" t="s">
        <v>10</v>
      </c>
      <c r="V48" s="42" t="s">
        <v>2</v>
      </c>
      <c r="W48" s="23"/>
      <c r="X48" s="22">
        <v>18867</v>
      </c>
      <c r="Y48" s="41">
        <v>0</v>
      </c>
      <c r="Z48" s="40">
        <v>0</v>
      </c>
      <c r="AA48" s="20"/>
      <c r="AB48" s="1"/>
    </row>
    <row r="49" spans="1:28" ht="15" customHeight="1" x14ac:dyDescent="0.2">
      <c r="A49" s="39"/>
      <c r="B49" s="38"/>
      <c r="C49" s="37"/>
      <c r="D49" s="36"/>
      <c r="E49" s="35"/>
      <c r="F49" s="31"/>
      <c r="G49" s="149" t="s">
        <v>27</v>
      </c>
      <c r="H49" s="150"/>
      <c r="I49" s="150"/>
      <c r="J49" s="150"/>
      <c r="K49" s="150"/>
      <c r="L49" s="150"/>
      <c r="M49" s="150"/>
      <c r="N49" s="151"/>
      <c r="O49" s="47">
        <v>1</v>
      </c>
      <c r="P49" s="46">
        <v>6</v>
      </c>
      <c r="Q49" s="28" t="s">
        <v>26</v>
      </c>
      <c r="R49" s="44" t="s">
        <v>20</v>
      </c>
      <c r="S49" s="45" t="s">
        <v>19</v>
      </c>
      <c r="T49" s="44" t="s">
        <v>12</v>
      </c>
      <c r="U49" s="43" t="s">
        <v>10</v>
      </c>
      <c r="V49" s="42" t="s">
        <v>2</v>
      </c>
      <c r="W49" s="23"/>
      <c r="X49" s="22">
        <v>18867</v>
      </c>
      <c r="Y49" s="41">
        <v>0</v>
      </c>
      <c r="Z49" s="40">
        <v>0</v>
      </c>
      <c r="AA49" s="20"/>
      <c r="AB49" s="1"/>
    </row>
    <row r="50" spans="1:28" ht="29.25" customHeight="1" x14ac:dyDescent="0.2">
      <c r="A50" s="39"/>
      <c r="B50" s="38"/>
      <c r="C50" s="37"/>
      <c r="D50" s="36"/>
      <c r="E50" s="35"/>
      <c r="F50" s="34"/>
      <c r="G50" s="50"/>
      <c r="H50" s="149" t="s">
        <v>136</v>
      </c>
      <c r="I50" s="150"/>
      <c r="J50" s="150"/>
      <c r="K50" s="150"/>
      <c r="L50" s="150"/>
      <c r="M50" s="150"/>
      <c r="N50" s="151"/>
      <c r="O50" s="47">
        <v>1</v>
      </c>
      <c r="P50" s="46">
        <v>6</v>
      </c>
      <c r="Q50" s="28" t="s">
        <v>135</v>
      </c>
      <c r="R50" s="44" t="s">
        <v>20</v>
      </c>
      <c r="S50" s="45" t="s">
        <v>19</v>
      </c>
      <c r="T50" s="44" t="s">
        <v>78</v>
      </c>
      <c r="U50" s="43" t="s">
        <v>10</v>
      </c>
      <c r="V50" s="42" t="s">
        <v>2</v>
      </c>
      <c r="W50" s="23"/>
      <c r="X50" s="22">
        <v>18867</v>
      </c>
      <c r="Y50" s="41">
        <v>0</v>
      </c>
      <c r="Z50" s="40">
        <v>0</v>
      </c>
      <c r="AA50" s="20"/>
      <c r="AB50" s="1"/>
    </row>
    <row r="51" spans="1:28" ht="43.5" customHeight="1" x14ac:dyDescent="0.2">
      <c r="A51" s="39"/>
      <c r="B51" s="38"/>
      <c r="C51" s="37"/>
      <c r="D51" s="36"/>
      <c r="E51" s="35"/>
      <c r="F51" s="34"/>
      <c r="G51" s="33"/>
      <c r="H51" s="31"/>
      <c r="I51" s="149" t="s">
        <v>134</v>
      </c>
      <c r="J51" s="150"/>
      <c r="K51" s="150"/>
      <c r="L51" s="150"/>
      <c r="M51" s="150"/>
      <c r="N51" s="151"/>
      <c r="O51" s="47">
        <v>1</v>
      </c>
      <c r="P51" s="46">
        <v>6</v>
      </c>
      <c r="Q51" s="28" t="s">
        <v>132</v>
      </c>
      <c r="R51" s="44" t="s">
        <v>20</v>
      </c>
      <c r="S51" s="45" t="s">
        <v>19</v>
      </c>
      <c r="T51" s="44" t="s">
        <v>78</v>
      </c>
      <c r="U51" s="43" t="s">
        <v>131</v>
      </c>
      <c r="V51" s="42" t="s">
        <v>2</v>
      </c>
      <c r="W51" s="23"/>
      <c r="X51" s="22">
        <v>18867</v>
      </c>
      <c r="Y51" s="41">
        <v>0</v>
      </c>
      <c r="Z51" s="40">
        <v>0</v>
      </c>
      <c r="AA51" s="20"/>
      <c r="AB51" s="1"/>
    </row>
    <row r="52" spans="1:28" ht="15" customHeight="1" x14ac:dyDescent="0.2">
      <c r="A52" s="39"/>
      <c r="B52" s="38"/>
      <c r="C52" s="37"/>
      <c r="D52" s="36"/>
      <c r="E52" s="60"/>
      <c r="F52" s="49"/>
      <c r="G52" s="71"/>
      <c r="H52" s="48"/>
      <c r="I52" s="70"/>
      <c r="J52" s="147" t="s">
        <v>133</v>
      </c>
      <c r="K52" s="147"/>
      <c r="L52" s="147"/>
      <c r="M52" s="147"/>
      <c r="N52" s="148"/>
      <c r="O52" s="30">
        <v>1</v>
      </c>
      <c r="P52" s="29">
        <v>6</v>
      </c>
      <c r="Q52" s="28" t="s">
        <v>132</v>
      </c>
      <c r="R52" s="26" t="s">
        <v>20</v>
      </c>
      <c r="S52" s="27" t="s">
        <v>19</v>
      </c>
      <c r="T52" s="26" t="s">
        <v>78</v>
      </c>
      <c r="U52" s="25" t="s">
        <v>131</v>
      </c>
      <c r="V52" s="24" t="s">
        <v>130</v>
      </c>
      <c r="W52" s="23"/>
      <c r="X52" s="22">
        <v>18867</v>
      </c>
      <c r="Y52" s="22">
        <v>0</v>
      </c>
      <c r="Z52" s="21">
        <v>0</v>
      </c>
      <c r="AA52" s="20"/>
      <c r="AB52" s="1"/>
    </row>
    <row r="53" spans="1:28" ht="15" customHeight="1" x14ac:dyDescent="0.2">
      <c r="A53" s="39"/>
      <c r="B53" s="38"/>
      <c r="C53" s="37"/>
      <c r="D53" s="36"/>
      <c r="E53" s="152" t="s">
        <v>129</v>
      </c>
      <c r="F53" s="153"/>
      <c r="G53" s="153"/>
      <c r="H53" s="153"/>
      <c r="I53" s="153"/>
      <c r="J53" s="163"/>
      <c r="K53" s="163"/>
      <c r="L53" s="163"/>
      <c r="M53" s="163"/>
      <c r="N53" s="164"/>
      <c r="O53" s="87">
        <v>1</v>
      </c>
      <c r="P53" s="86">
        <v>13</v>
      </c>
      <c r="Q53" s="28" t="s">
        <v>2</v>
      </c>
      <c r="R53" s="84" t="s">
        <v>2</v>
      </c>
      <c r="S53" s="85" t="s">
        <v>2</v>
      </c>
      <c r="T53" s="84" t="s">
        <v>2</v>
      </c>
      <c r="U53" s="83" t="s">
        <v>2</v>
      </c>
      <c r="V53" s="82" t="s">
        <v>2</v>
      </c>
      <c r="W53" s="23"/>
      <c r="X53" s="81">
        <v>107260</v>
      </c>
      <c r="Y53" s="81">
        <v>0</v>
      </c>
      <c r="Z53" s="80">
        <v>0</v>
      </c>
      <c r="AA53" s="20"/>
      <c r="AB53" s="1"/>
    </row>
    <row r="54" spans="1:28" ht="57.75" customHeight="1" x14ac:dyDescent="0.2">
      <c r="A54" s="39"/>
      <c r="B54" s="38"/>
      <c r="C54" s="37"/>
      <c r="D54" s="36"/>
      <c r="E54" s="51"/>
      <c r="F54" s="149" t="s">
        <v>182</v>
      </c>
      <c r="G54" s="150"/>
      <c r="H54" s="150"/>
      <c r="I54" s="150"/>
      <c r="J54" s="150"/>
      <c r="K54" s="150"/>
      <c r="L54" s="150"/>
      <c r="M54" s="150"/>
      <c r="N54" s="151"/>
      <c r="O54" s="47">
        <v>1</v>
      </c>
      <c r="P54" s="46">
        <v>13</v>
      </c>
      <c r="Q54" s="28" t="s">
        <v>28</v>
      </c>
      <c r="R54" s="44" t="s">
        <v>20</v>
      </c>
      <c r="S54" s="45" t="s">
        <v>14</v>
      </c>
      <c r="T54" s="44" t="s">
        <v>12</v>
      </c>
      <c r="U54" s="43" t="s">
        <v>10</v>
      </c>
      <c r="V54" s="42" t="s">
        <v>2</v>
      </c>
      <c r="W54" s="23"/>
      <c r="X54" s="41">
        <v>107260</v>
      </c>
      <c r="Y54" s="41">
        <v>0</v>
      </c>
      <c r="Z54" s="40">
        <v>0</v>
      </c>
      <c r="AA54" s="20"/>
      <c r="AB54" s="1"/>
    </row>
    <row r="55" spans="1:28" ht="15" customHeight="1" x14ac:dyDescent="0.2">
      <c r="A55" s="39"/>
      <c r="B55" s="38"/>
      <c r="C55" s="37"/>
      <c r="D55" s="36"/>
      <c r="E55" s="35"/>
      <c r="F55" s="31"/>
      <c r="G55" s="149" t="s">
        <v>27</v>
      </c>
      <c r="H55" s="150"/>
      <c r="I55" s="150"/>
      <c r="J55" s="150"/>
      <c r="K55" s="150"/>
      <c r="L55" s="150"/>
      <c r="M55" s="150"/>
      <c r="N55" s="151"/>
      <c r="O55" s="47">
        <v>1</v>
      </c>
      <c r="P55" s="46">
        <v>13</v>
      </c>
      <c r="Q55" s="28" t="s">
        <v>26</v>
      </c>
      <c r="R55" s="44" t="s">
        <v>20</v>
      </c>
      <c r="S55" s="45" t="s">
        <v>19</v>
      </c>
      <c r="T55" s="44" t="s">
        <v>12</v>
      </c>
      <c r="U55" s="43" t="s">
        <v>10</v>
      </c>
      <c r="V55" s="42" t="s">
        <v>2</v>
      </c>
      <c r="W55" s="23"/>
      <c r="X55" s="41">
        <v>107260</v>
      </c>
      <c r="Y55" s="41">
        <v>0</v>
      </c>
      <c r="Z55" s="40">
        <v>0</v>
      </c>
      <c r="AA55" s="20"/>
      <c r="AB55" s="1"/>
    </row>
    <row r="56" spans="1:28" ht="29.25" customHeight="1" x14ac:dyDescent="0.2">
      <c r="A56" s="39"/>
      <c r="B56" s="38"/>
      <c r="C56" s="37"/>
      <c r="D56" s="36"/>
      <c r="E56" s="35"/>
      <c r="F56" s="34"/>
      <c r="G56" s="50"/>
      <c r="H56" s="149" t="s">
        <v>115</v>
      </c>
      <c r="I56" s="150"/>
      <c r="J56" s="150"/>
      <c r="K56" s="150"/>
      <c r="L56" s="150"/>
      <c r="M56" s="150"/>
      <c r="N56" s="151"/>
      <c r="O56" s="47">
        <v>1</v>
      </c>
      <c r="P56" s="46">
        <v>13</v>
      </c>
      <c r="Q56" s="28" t="s">
        <v>114</v>
      </c>
      <c r="R56" s="44" t="s">
        <v>20</v>
      </c>
      <c r="S56" s="45" t="s">
        <v>19</v>
      </c>
      <c r="T56" s="44" t="s">
        <v>43</v>
      </c>
      <c r="U56" s="43" t="s">
        <v>10</v>
      </c>
      <c r="V56" s="42" t="s">
        <v>2</v>
      </c>
      <c r="W56" s="23"/>
      <c r="X56" s="41">
        <v>107260</v>
      </c>
      <c r="Y56" s="41">
        <v>0</v>
      </c>
      <c r="Z56" s="40">
        <v>0</v>
      </c>
      <c r="AA56" s="20"/>
      <c r="AB56" s="1"/>
    </row>
    <row r="57" spans="1:28" ht="15" customHeight="1" x14ac:dyDescent="0.2">
      <c r="A57" s="39"/>
      <c r="B57" s="38"/>
      <c r="C57" s="37"/>
      <c r="D57" s="36"/>
      <c r="E57" s="35"/>
      <c r="F57" s="34"/>
      <c r="G57" s="33"/>
      <c r="H57" s="31"/>
      <c r="I57" s="149" t="s">
        <v>128</v>
      </c>
      <c r="J57" s="150"/>
      <c r="K57" s="150"/>
      <c r="L57" s="150"/>
      <c r="M57" s="150"/>
      <c r="N57" s="151"/>
      <c r="O57" s="47">
        <v>1</v>
      </c>
      <c r="P57" s="46">
        <v>13</v>
      </c>
      <c r="Q57" s="28" t="s">
        <v>127</v>
      </c>
      <c r="R57" s="44" t="s">
        <v>20</v>
      </c>
      <c r="S57" s="45" t="s">
        <v>19</v>
      </c>
      <c r="T57" s="44" t="s">
        <v>43</v>
      </c>
      <c r="U57" s="43" t="s">
        <v>126</v>
      </c>
      <c r="V57" s="42" t="s">
        <v>2</v>
      </c>
      <c r="W57" s="23"/>
      <c r="X57" s="41">
        <v>6140</v>
      </c>
      <c r="Y57" s="41">
        <v>0</v>
      </c>
      <c r="Z57" s="40">
        <v>0</v>
      </c>
      <c r="AA57" s="20"/>
      <c r="AB57" s="1"/>
    </row>
    <row r="58" spans="1:28" ht="15" customHeight="1" x14ac:dyDescent="0.2">
      <c r="A58" s="39"/>
      <c r="B58" s="38"/>
      <c r="C58" s="37"/>
      <c r="D58" s="36"/>
      <c r="E58" s="35"/>
      <c r="F58" s="34"/>
      <c r="G58" s="33"/>
      <c r="H58" s="32"/>
      <c r="I58" s="70"/>
      <c r="J58" s="147" t="s">
        <v>121</v>
      </c>
      <c r="K58" s="147"/>
      <c r="L58" s="147"/>
      <c r="M58" s="147"/>
      <c r="N58" s="148"/>
      <c r="O58" s="30">
        <v>1</v>
      </c>
      <c r="P58" s="29">
        <v>13</v>
      </c>
      <c r="Q58" s="28" t="s">
        <v>127</v>
      </c>
      <c r="R58" s="26" t="s">
        <v>20</v>
      </c>
      <c r="S58" s="27" t="s">
        <v>19</v>
      </c>
      <c r="T58" s="26" t="s">
        <v>43</v>
      </c>
      <c r="U58" s="25" t="s">
        <v>126</v>
      </c>
      <c r="V58" s="24" t="s">
        <v>118</v>
      </c>
      <c r="W58" s="23"/>
      <c r="X58" s="22">
        <v>6140</v>
      </c>
      <c r="Y58" s="22">
        <v>0</v>
      </c>
      <c r="Z58" s="21">
        <v>0</v>
      </c>
      <c r="AA58" s="20"/>
      <c r="AB58" s="1"/>
    </row>
    <row r="59" spans="1:28" ht="15" customHeight="1" x14ac:dyDescent="0.2">
      <c r="A59" s="39"/>
      <c r="B59" s="38"/>
      <c r="C59" s="37"/>
      <c r="D59" s="36"/>
      <c r="E59" s="35"/>
      <c r="F59" s="34"/>
      <c r="G59" s="33"/>
      <c r="H59" s="32"/>
      <c r="I59" s="149" t="s">
        <v>125</v>
      </c>
      <c r="J59" s="159"/>
      <c r="K59" s="159"/>
      <c r="L59" s="159"/>
      <c r="M59" s="159"/>
      <c r="N59" s="160"/>
      <c r="O59" s="79">
        <v>1</v>
      </c>
      <c r="P59" s="78">
        <v>13</v>
      </c>
      <c r="Q59" s="28" t="s">
        <v>124</v>
      </c>
      <c r="R59" s="76" t="s">
        <v>20</v>
      </c>
      <c r="S59" s="77" t="s">
        <v>19</v>
      </c>
      <c r="T59" s="76" t="s">
        <v>43</v>
      </c>
      <c r="U59" s="75" t="s">
        <v>123</v>
      </c>
      <c r="V59" s="74" t="s">
        <v>2</v>
      </c>
      <c r="W59" s="23"/>
      <c r="X59" s="73">
        <v>0</v>
      </c>
      <c r="Y59" s="73">
        <v>0</v>
      </c>
      <c r="Z59" s="72">
        <v>0</v>
      </c>
      <c r="AA59" s="20"/>
      <c r="AB59" s="1"/>
    </row>
    <row r="60" spans="1:28" ht="29.25" customHeight="1" x14ac:dyDescent="0.2">
      <c r="A60" s="39"/>
      <c r="B60" s="38"/>
      <c r="C60" s="37"/>
      <c r="D60" s="36"/>
      <c r="E60" s="35"/>
      <c r="F60" s="34"/>
      <c r="G60" s="33"/>
      <c r="H60" s="32"/>
      <c r="I60" s="70"/>
      <c r="J60" s="147" t="s">
        <v>57</v>
      </c>
      <c r="K60" s="147"/>
      <c r="L60" s="147"/>
      <c r="M60" s="147"/>
      <c r="N60" s="148"/>
      <c r="O60" s="30">
        <v>1</v>
      </c>
      <c r="P60" s="29">
        <v>13</v>
      </c>
      <c r="Q60" s="28" t="s">
        <v>124</v>
      </c>
      <c r="R60" s="26" t="s">
        <v>20</v>
      </c>
      <c r="S60" s="27" t="s">
        <v>19</v>
      </c>
      <c r="T60" s="26" t="s">
        <v>43</v>
      </c>
      <c r="U60" s="25" t="s">
        <v>123</v>
      </c>
      <c r="V60" s="24" t="s">
        <v>52</v>
      </c>
      <c r="W60" s="23"/>
      <c r="X60" s="22">
        <v>0</v>
      </c>
      <c r="Y60" s="22">
        <v>0</v>
      </c>
      <c r="Z60" s="21">
        <v>0</v>
      </c>
      <c r="AA60" s="20"/>
      <c r="AB60" s="1"/>
    </row>
    <row r="61" spans="1:28" ht="15" customHeight="1" x14ac:dyDescent="0.2">
      <c r="A61" s="39"/>
      <c r="B61" s="38"/>
      <c r="C61" s="37"/>
      <c r="D61" s="36"/>
      <c r="E61" s="35"/>
      <c r="F61" s="34"/>
      <c r="G61" s="33"/>
      <c r="H61" s="32"/>
      <c r="I61" s="149" t="s">
        <v>122</v>
      </c>
      <c r="J61" s="159"/>
      <c r="K61" s="159"/>
      <c r="L61" s="159"/>
      <c r="M61" s="159"/>
      <c r="N61" s="160"/>
      <c r="O61" s="79">
        <v>1</v>
      </c>
      <c r="P61" s="78">
        <v>13</v>
      </c>
      <c r="Q61" s="28" t="s">
        <v>120</v>
      </c>
      <c r="R61" s="76" t="s">
        <v>20</v>
      </c>
      <c r="S61" s="77" t="s">
        <v>19</v>
      </c>
      <c r="T61" s="76" t="s">
        <v>43</v>
      </c>
      <c r="U61" s="75" t="s">
        <v>119</v>
      </c>
      <c r="V61" s="74" t="s">
        <v>2</v>
      </c>
      <c r="W61" s="23"/>
      <c r="X61" s="73">
        <v>101120</v>
      </c>
      <c r="Y61" s="73">
        <v>0</v>
      </c>
      <c r="Z61" s="72">
        <v>0</v>
      </c>
      <c r="AA61" s="20"/>
      <c r="AB61" s="1"/>
    </row>
    <row r="62" spans="1:28" ht="15" customHeight="1" x14ac:dyDescent="0.2">
      <c r="A62" s="39"/>
      <c r="B62" s="38"/>
      <c r="C62" s="37"/>
      <c r="D62" s="69"/>
      <c r="E62" s="60"/>
      <c r="F62" s="49"/>
      <c r="G62" s="71"/>
      <c r="H62" s="48"/>
      <c r="I62" s="70"/>
      <c r="J62" s="147" t="s">
        <v>121</v>
      </c>
      <c r="K62" s="147"/>
      <c r="L62" s="147"/>
      <c r="M62" s="147"/>
      <c r="N62" s="148"/>
      <c r="O62" s="30">
        <v>1</v>
      </c>
      <c r="P62" s="29">
        <v>13</v>
      </c>
      <c r="Q62" s="28" t="s">
        <v>120</v>
      </c>
      <c r="R62" s="26" t="s">
        <v>20</v>
      </c>
      <c r="S62" s="27" t="s">
        <v>19</v>
      </c>
      <c r="T62" s="26" t="s">
        <v>43</v>
      </c>
      <c r="U62" s="25" t="s">
        <v>119</v>
      </c>
      <c r="V62" s="24" t="s">
        <v>118</v>
      </c>
      <c r="W62" s="23"/>
      <c r="X62" s="22">
        <v>101120</v>
      </c>
      <c r="Y62" s="22">
        <v>0</v>
      </c>
      <c r="Z62" s="21">
        <v>0</v>
      </c>
      <c r="AA62" s="20"/>
      <c r="AB62" s="1"/>
    </row>
    <row r="63" spans="1:28" ht="24" customHeight="1" x14ac:dyDescent="0.2">
      <c r="A63" s="39"/>
      <c r="B63" s="38"/>
      <c r="C63" s="37"/>
      <c r="D63" s="155" t="s">
        <v>117</v>
      </c>
      <c r="E63" s="156"/>
      <c r="F63" s="156"/>
      <c r="G63" s="156"/>
      <c r="H63" s="156"/>
      <c r="I63" s="156"/>
      <c r="J63" s="157"/>
      <c r="K63" s="157"/>
      <c r="L63" s="157"/>
      <c r="M63" s="157"/>
      <c r="N63" s="158"/>
      <c r="O63" s="68">
        <v>2</v>
      </c>
      <c r="P63" s="67" t="s">
        <v>2</v>
      </c>
      <c r="Q63" s="28" t="s">
        <v>2</v>
      </c>
      <c r="R63" s="65" t="s">
        <v>2</v>
      </c>
      <c r="S63" s="66" t="s">
        <v>2</v>
      </c>
      <c r="T63" s="65" t="s">
        <v>2</v>
      </c>
      <c r="U63" s="64" t="s">
        <v>2</v>
      </c>
      <c r="V63" s="63" t="s">
        <v>2</v>
      </c>
      <c r="W63" s="23"/>
      <c r="X63" s="138">
        <f>X64</f>
        <v>154200</v>
      </c>
      <c r="Y63" s="138">
        <f t="shared" ref="Y63:Z63" si="0">Y64</f>
        <v>170100</v>
      </c>
      <c r="Z63" s="140">
        <f t="shared" si="0"/>
        <v>186300</v>
      </c>
      <c r="AA63" s="20"/>
      <c r="AB63" s="1"/>
    </row>
    <row r="64" spans="1:28" ht="27" customHeight="1" x14ac:dyDescent="0.2">
      <c r="A64" s="39"/>
      <c r="B64" s="38"/>
      <c r="C64" s="37"/>
      <c r="D64" s="36"/>
      <c r="E64" s="152" t="s">
        <v>116</v>
      </c>
      <c r="F64" s="153"/>
      <c r="G64" s="153"/>
      <c r="H64" s="153"/>
      <c r="I64" s="153"/>
      <c r="J64" s="153"/>
      <c r="K64" s="153"/>
      <c r="L64" s="153"/>
      <c r="M64" s="153"/>
      <c r="N64" s="154"/>
      <c r="O64" s="59">
        <v>2</v>
      </c>
      <c r="P64" s="58">
        <v>3</v>
      </c>
      <c r="Q64" s="28" t="s">
        <v>2</v>
      </c>
      <c r="R64" s="56" t="s">
        <v>2</v>
      </c>
      <c r="S64" s="57" t="s">
        <v>2</v>
      </c>
      <c r="T64" s="56" t="s">
        <v>2</v>
      </c>
      <c r="U64" s="55" t="s">
        <v>2</v>
      </c>
      <c r="V64" s="54" t="s">
        <v>2</v>
      </c>
      <c r="W64" s="23"/>
      <c r="X64" s="41">
        <f>X65</f>
        <v>154200</v>
      </c>
      <c r="Y64" s="41">
        <f t="shared" ref="Y64:Z64" si="1">Y65</f>
        <v>170100</v>
      </c>
      <c r="Z64" s="135">
        <f t="shared" si="1"/>
        <v>186300</v>
      </c>
      <c r="AA64" s="20"/>
      <c r="AB64" s="1"/>
    </row>
    <row r="65" spans="1:28" ht="57.75" customHeight="1" x14ac:dyDescent="0.2">
      <c r="A65" s="39"/>
      <c r="B65" s="38"/>
      <c r="C65" s="37"/>
      <c r="D65" s="36"/>
      <c r="E65" s="51"/>
      <c r="F65" s="149" t="s">
        <v>182</v>
      </c>
      <c r="G65" s="150"/>
      <c r="H65" s="150"/>
      <c r="I65" s="150"/>
      <c r="J65" s="150"/>
      <c r="K65" s="150"/>
      <c r="L65" s="150"/>
      <c r="M65" s="150"/>
      <c r="N65" s="151"/>
      <c r="O65" s="47">
        <v>2</v>
      </c>
      <c r="P65" s="46">
        <v>3</v>
      </c>
      <c r="Q65" s="28" t="s">
        <v>28</v>
      </c>
      <c r="R65" s="44" t="s">
        <v>20</v>
      </c>
      <c r="S65" s="45" t="s">
        <v>14</v>
      </c>
      <c r="T65" s="44" t="s">
        <v>12</v>
      </c>
      <c r="U65" s="43" t="s">
        <v>10</v>
      </c>
      <c r="V65" s="42" t="s">
        <v>2</v>
      </c>
      <c r="W65" s="23"/>
      <c r="X65" s="41">
        <f>X66</f>
        <v>154200</v>
      </c>
      <c r="Y65" s="41">
        <f t="shared" ref="Y65:Z65" si="2">Y66</f>
        <v>170100</v>
      </c>
      <c r="Z65" s="135">
        <f t="shared" si="2"/>
        <v>186300</v>
      </c>
      <c r="AA65" s="20"/>
      <c r="AB65" s="1"/>
    </row>
    <row r="66" spans="1:28" ht="33.6" customHeight="1" x14ac:dyDescent="0.2">
      <c r="A66" s="39"/>
      <c r="B66" s="38"/>
      <c r="C66" s="37"/>
      <c r="D66" s="36"/>
      <c r="E66" s="35"/>
      <c r="F66" s="31"/>
      <c r="G66" s="149" t="s">
        <v>27</v>
      </c>
      <c r="H66" s="150"/>
      <c r="I66" s="150"/>
      <c r="J66" s="150"/>
      <c r="K66" s="150"/>
      <c r="L66" s="150"/>
      <c r="M66" s="150"/>
      <c r="N66" s="151"/>
      <c r="O66" s="47">
        <v>2</v>
      </c>
      <c r="P66" s="46">
        <v>3</v>
      </c>
      <c r="Q66" s="28" t="s">
        <v>26</v>
      </c>
      <c r="R66" s="44" t="s">
        <v>20</v>
      </c>
      <c r="S66" s="45" t="s">
        <v>19</v>
      </c>
      <c r="T66" s="44" t="s">
        <v>12</v>
      </c>
      <c r="U66" s="43" t="s">
        <v>10</v>
      </c>
      <c r="V66" s="42" t="s">
        <v>2</v>
      </c>
      <c r="W66" s="23"/>
      <c r="X66" s="41">
        <f>X67</f>
        <v>154200</v>
      </c>
      <c r="Y66" s="41">
        <f t="shared" ref="Y66:Z66" si="3">Y67</f>
        <v>170100</v>
      </c>
      <c r="Z66" s="135">
        <f t="shared" si="3"/>
        <v>186300</v>
      </c>
      <c r="AA66" s="20"/>
      <c r="AB66" s="1"/>
    </row>
    <row r="67" spans="1:28" ht="29.25" customHeight="1" x14ac:dyDescent="0.2">
      <c r="A67" s="39"/>
      <c r="B67" s="38"/>
      <c r="C67" s="37"/>
      <c r="D67" s="36"/>
      <c r="E67" s="35"/>
      <c r="F67" s="34"/>
      <c r="G67" s="50"/>
      <c r="H67" s="149" t="s">
        <v>115</v>
      </c>
      <c r="I67" s="150"/>
      <c r="J67" s="150"/>
      <c r="K67" s="150"/>
      <c r="L67" s="150"/>
      <c r="M67" s="150"/>
      <c r="N67" s="151"/>
      <c r="O67" s="47">
        <v>2</v>
      </c>
      <c r="P67" s="46">
        <v>3</v>
      </c>
      <c r="Q67" s="28" t="s">
        <v>114</v>
      </c>
      <c r="R67" s="44" t="s">
        <v>20</v>
      </c>
      <c r="S67" s="45" t="s">
        <v>19</v>
      </c>
      <c r="T67" s="44" t="s">
        <v>43</v>
      </c>
      <c r="U67" s="43" t="s">
        <v>10</v>
      </c>
      <c r="V67" s="42" t="s">
        <v>2</v>
      </c>
      <c r="W67" s="23"/>
      <c r="X67" s="41">
        <f>X68</f>
        <v>154200</v>
      </c>
      <c r="Y67" s="41">
        <f t="shared" ref="Y67:Z67" si="4">Y68</f>
        <v>170100</v>
      </c>
      <c r="Z67" s="135">
        <f t="shared" si="4"/>
        <v>186300</v>
      </c>
      <c r="AA67" s="20"/>
      <c r="AB67" s="1"/>
    </row>
    <row r="68" spans="1:28" ht="29.25" customHeight="1" x14ac:dyDescent="0.2">
      <c r="A68" s="39"/>
      <c r="B68" s="38"/>
      <c r="C68" s="37"/>
      <c r="D68" s="36"/>
      <c r="E68" s="35"/>
      <c r="F68" s="34"/>
      <c r="G68" s="33"/>
      <c r="H68" s="31"/>
      <c r="I68" s="149" t="s">
        <v>113</v>
      </c>
      <c r="J68" s="150"/>
      <c r="K68" s="150"/>
      <c r="L68" s="150"/>
      <c r="M68" s="150"/>
      <c r="N68" s="151"/>
      <c r="O68" s="47">
        <v>2</v>
      </c>
      <c r="P68" s="46">
        <v>3</v>
      </c>
      <c r="Q68" s="28" t="s">
        <v>110</v>
      </c>
      <c r="R68" s="44" t="s">
        <v>20</v>
      </c>
      <c r="S68" s="45" t="s">
        <v>19</v>
      </c>
      <c r="T68" s="44" t="s">
        <v>43</v>
      </c>
      <c r="U68" s="43" t="s">
        <v>109</v>
      </c>
      <c r="V68" s="42" t="s">
        <v>2</v>
      </c>
      <c r="W68" s="23"/>
      <c r="X68" s="41">
        <f>X69+X70</f>
        <v>154200</v>
      </c>
      <c r="Y68" s="41">
        <f>Y69+Y70</f>
        <v>170100</v>
      </c>
      <c r="Z68" s="135">
        <f>Z69+Z70</f>
        <v>186300</v>
      </c>
      <c r="AA68" s="20"/>
      <c r="AB68" s="1"/>
    </row>
    <row r="69" spans="1:28" ht="29.25" customHeight="1" x14ac:dyDescent="0.2">
      <c r="A69" s="39"/>
      <c r="B69" s="38"/>
      <c r="C69" s="37"/>
      <c r="D69" s="36"/>
      <c r="E69" s="35"/>
      <c r="F69" s="34"/>
      <c r="G69" s="33"/>
      <c r="H69" s="32"/>
      <c r="I69" s="31"/>
      <c r="J69" s="161" t="s">
        <v>112</v>
      </c>
      <c r="K69" s="161"/>
      <c r="L69" s="161"/>
      <c r="M69" s="161"/>
      <c r="N69" s="162"/>
      <c r="O69" s="47">
        <v>2</v>
      </c>
      <c r="P69" s="46">
        <v>3</v>
      </c>
      <c r="Q69" s="28" t="s">
        <v>110</v>
      </c>
      <c r="R69" s="44" t="s">
        <v>20</v>
      </c>
      <c r="S69" s="45" t="s">
        <v>19</v>
      </c>
      <c r="T69" s="44" t="s">
        <v>43</v>
      </c>
      <c r="U69" s="43" t="s">
        <v>109</v>
      </c>
      <c r="V69" s="42" t="s">
        <v>111</v>
      </c>
      <c r="W69" s="23"/>
      <c r="X69" s="41">
        <v>149829</v>
      </c>
      <c r="Y69" s="41">
        <v>149829</v>
      </c>
      <c r="Z69" s="40">
        <v>149829</v>
      </c>
      <c r="AA69" s="20"/>
      <c r="AB69" s="1"/>
    </row>
    <row r="70" spans="1:28" ht="29.25" customHeight="1" x14ac:dyDescent="0.2">
      <c r="A70" s="39"/>
      <c r="B70" s="38"/>
      <c r="C70" s="37"/>
      <c r="D70" s="69"/>
      <c r="E70" s="60"/>
      <c r="F70" s="49"/>
      <c r="G70" s="71"/>
      <c r="H70" s="48"/>
      <c r="I70" s="48"/>
      <c r="J70" s="147" t="s">
        <v>57</v>
      </c>
      <c r="K70" s="147"/>
      <c r="L70" s="147"/>
      <c r="M70" s="147"/>
      <c r="N70" s="148"/>
      <c r="O70" s="30">
        <v>2</v>
      </c>
      <c r="P70" s="29">
        <v>3</v>
      </c>
      <c r="Q70" s="28" t="s">
        <v>110</v>
      </c>
      <c r="R70" s="26" t="s">
        <v>20</v>
      </c>
      <c r="S70" s="27" t="s">
        <v>19</v>
      </c>
      <c r="T70" s="26" t="s">
        <v>43</v>
      </c>
      <c r="U70" s="25" t="s">
        <v>109</v>
      </c>
      <c r="V70" s="24" t="s">
        <v>52</v>
      </c>
      <c r="W70" s="23"/>
      <c r="X70" s="22">
        <v>4371</v>
      </c>
      <c r="Y70" s="22">
        <v>20271</v>
      </c>
      <c r="Z70" s="21">
        <v>36471</v>
      </c>
      <c r="AA70" s="20"/>
      <c r="AB70" s="1"/>
    </row>
    <row r="71" spans="1:28" ht="29.25" customHeight="1" x14ac:dyDescent="0.2">
      <c r="A71" s="39"/>
      <c r="B71" s="38"/>
      <c r="C71" s="37"/>
      <c r="D71" s="155" t="s">
        <v>108</v>
      </c>
      <c r="E71" s="156"/>
      <c r="F71" s="156"/>
      <c r="G71" s="156"/>
      <c r="H71" s="156"/>
      <c r="I71" s="156"/>
      <c r="J71" s="157"/>
      <c r="K71" s="157"/>
      <c r="L71" s="157"/>
      <c r="M71" s="157"/>
      <c r="N71" s="158"/>
      <c r="O71" s="68">
        <v>3</v>
      </c>
      <c r="P71" s="67" t="s">
        <v>2</v>
      </c>
      <c r="Q71" s="28" t="s">
        <v>2</v>
      </c>
      <c r="R71" s="65" t="s">
        <v>2</v>
      </c>
      <c r="S71" s="66" t="s">
        <v>2</v>
      </c>
      <c r="T71" s="65" t="s">
        <v>2</v>
      </c>
      <c r="U71" s="64" t="s">
        <v>2</v>
      </c>
      <c r="V71" s="63" t="s">
        <v>2</v>
      </c>
      <c r="W71" s="23"/>
      <c r="X71" s="62">
        <v>1000</v>
      </c>
      <c r="Y71" s="137">
        <v>1000</v>
      </c>
      <c r="Z71" s="140">
        <v>1000</v>
      </c>
      <c r="AA71" s="20"/>
      <c r="AB71" s="1"/>
    </row>
    <row r="72" spans="1:28" ht="29.25" customHeight="1" x14ac:dyDescent="0.2">
      <c r="A72" s="39"/>
      <c r="B72" s="38"/>
      <c r="C72" s="37"/>
      <c r="D72" s="36"/>
      <c r="E72" s="152" t="s">
        <v>107</v>
      </c>
      <c r="F72" s="153"/>
      <c r="G72" s="153"/>
      <c r="H72" s="153"/>
      <c r="I72" s="153"/>
      <c r="J72" s="153"/>
      <c r="K72" s="153"/>
      <c r="L72" s="153"/>
      <c r="M72" s="153"/>
      <c r="N72" s="154"/>
      <c r="O72" s="59">
        <v>3</v>
      </c>
      <c r="P72" s="58">
        <v>10</v>
      </c>
      <c r="Q72" s="28" t="s">
        <v>2</v>
      </c>
      <c r="R72" s="56" t="s">
        <v>2</v>
      </c>
      <c r="S72" s="57" t="s">
        <v>2</v>
      </c>
      <c r="T72" s="56" t="s">
        <v>2</v>
      </c>
      <c r="U72" s="55" t="s">
        <v>2</v>
      </c>
      <c r="V72" s="54" t="s">
        <v>2</v>
      </c>
      <c r="W72" s="23"/>
      <c r="X72" s="53">
        <v>1000</v>
      </c>
      <c r="Y72" s="22">
        <v>1000</v>
      </c>
      <c r="Z72" s="135">
        <v>1000</v>
      </c>
      <c r="AA72" s="20"/>
      <c r="AB72" s="1"/>
    </row>
    <row r="73" spans="1:28" ht="57.75" customHeight="1" x14ac:dyDescent="0.2">
      <c r="A73" s="39"/>
      <c r="B73" s="38"/>
      <c r="C73" s="37"/>
      <c r="D73" s="36"/>
      <c r="E73" s="51"/>
      <c r="F73" s="149" t="s">
        <v>183</v>
      </c>
      <c r="G73" s="150"/>
      <c r="H73" s="150"/>
      <c r="I73" s="150"/>
      <c r="J73" s="150"/>
      <c r="K73" s="150"/>
      <c r="L73" s="150"/>
      <c r="M73" s="150"/>
      <c r="N73" s="151"/>
      <c r="O73" s="47">
        <v>3</v>
      </c>
      <c r="P73" s="46">
        <v>10</v>
      </c>
      <c r="Q73" s="28" t="s">
        <v>68</v>
      </c>
      <c r="R73" s="44" t="s">
        <v>55</v>
      </c>
      <c r="S73" s="45" t="s">
        <v>14</v>
      </c>
      <c r="T73" s="44" t="s">
        <v>12</v>
      </c>
      <c r="U73" s="43" t="s">
        <v>10</v>
      </c>
      <c r="V73" s="42" t="s">
        <v>2</v>
      </c>
      <c r="W73" s="23"/>
      <c r="X73" s="41">
        <v>1000</v>
      </c>
      <c r="Y73" s="22">
        <v>1000</v>
      </c>
      <c r="Z73" s="135">
        <v>1000</v>
      </c>
      <c r="AA73" s="20"/>
      <c r="AB73" s="1"/>
    </row>
    <row r="74" spans="1:28" ht="15" customHeight="1" x14ac:dyDescent="0.2">
      <c r="A74" s="39"/>
      <c r="B74" s="38"/>
      <c r="C74" s="37"/>
      <c r="D74" s="36"/>
      <c r="E74" s="35"/>
      <c r="F74" s="31"/>
      <c r="G74" s="149" t="s">
        <v>27</v>
      </c>
      <c r="H74" s="150"/>
      <c r="I74" s="150"/>
      <c r="J74" s="150"/>
      <c r="K74" s="150"/>
      <c r="L74" s="150"/>
      <c r="M74" s="150"/>
      <c r="N74" s="151"/>
      <c r="O74" s="47">
        <v>3</v>
      </c>
      <c r="P74" s="46">
        <v>10</v>
      </c>
      <c r="Q74" s="28" t="s">
        <v>67</v>
      </c>
      <c r="R74" s="44" t="s">
        <v>55</v>
      </c>
      <c r="S74" s="45" t="s">
        <v>19</v>
      </c>
      <c r="T74" s="44" t="s">
        <v>12</v>
      </c>
      <c r="U74" s="43" t="s">
        <v>10</v>
      </c>
      <c r="V74" s="42" t="s">
        <v>2</v>
      </c>
      <c r="W74" s="23"/>
      <c r="X74" s="41">
        <v>1000</v>
      </c>
      <c r="Y74" s="22">
        <v>1000</v>
      </c>
      <c r="Z74" s="135">
        <v>1000</v>
      </c>
      <c r="AA74" s="20"/>
      <c r="AB74" s="1"/>
    </row>
    <row r="75" spans="1:28" ht="15" customHeight="1" x14ac:dyDescent="0.2">
      <c r="A75" s="39"/>
      <c r="B75" s="38"/>
      <c r="C75" s="37"/>
      <c r="D75" s="36"/>
      <c r="E75" s="35"/>
      <c r="F75" s="34"/>
      <c r="G75" s="50"/>
      <c r="H75" s="149" t="s">
        <v>106</v>
      </c>
      <c r="I75" s="150"/>
      <c r="J75" s="150"/>
      <c r="K75" s="150"/>
      <c r="L75" s="150"/>
      <c r="M75" s="150"/>
      <c r="N75" s="151"/>
      <c r="O75" s="47">
        <v>3</v>
      </c>
      <c r="P75" s="46">
        <v>10</v>
      </c>
      <c r="Q75" s="28" t="s">
        <v>105</v>
      </c>
      <c r="R75" s="44" t="s">
        <v>55</v>
      </c>
      <c r="S75" s="45" t="s">
        <v>19</v>
      </c>
      <c r="T75" s="44" t="s">
        <v>99</v>
      </c>
      <c r="U75" s="43" t="s">
        <v>10</v>
      </c>
      <c r="V75" s="42" t="s">
        <v>2</v>
      </c>
      <c r="W75" s="23"/>
      <c r="X75" s="41">
        <v>1000</v>
      </c>
      <c r="Y75" s="22">
        <v>1000</v>
      </c>
      <c r="Z75" s="135">
        <v>1000</v>
      </c>
      <c r="AA75" s="20"/>
      <c r="AB75" s="1"/>
    </row>
    <row r="76" spans="1:28" ht="29.25" customHeight="1" x14ac:dyDescent="0.2">
      <c r="A76" s="39"/>
      <c r="B76" s="38"/>
      <c r="C76" s="37"/>
      <c r="D76" s="36"/>
      <c r="E76" s="35"/>
      <c r="F76" s="34"/>
      <c r="G76" s="33"/>
      <c r="H76" s="31"/>
      <c r="I76" s="149" t="s">
        <v>104</v>
      </c>
      <c r="J76" s="150"/>
      <c r="K76" s="150"/>
      <c r="L76" s="150"/>
      <c r="M76" s="150"/>
      <c r="N76" s="151"/>
      <c r="O76" s="47">
        <v>3</v>
      </c>
      <c r="P76" s="46">
        <v>10</v>
      </c>
      <c r="Q76" s="28" t="s">
        <v>103</v>
      </c>
      <c r="R76" s="44" t="s">
        <v>55</v>
      </c>
      <c r="S76" s="45" t="s">
        <v>19</v>
      </c>
      <c r="T76" s="44" t="s">
        <v>99</v>
      </c>
      <c r="U76" s="43" t="s">
        <v>102</v>
      </c>
      <c r="V76" s="42" t="s">
        <v>2</v>
      </c>
      <c r="W76" s="23"/>
      <c r="X76" s="41">
        <v>0</v>
      </c>
      <c r="Y76" s="41">
        <v>0</v>
      </c>
      <c r="Z76" s="40">
        <v>0</v>
      </c>
      <c r="AA76" s="20"/>
      <c r="AB76" s="1"/>
    </row>
    <row r="77" spans="1:28" ht="29.25" customHeight="1" x14ac:dyDescent="0.2">
      <c r="A77" s="39"/>
      <c r="B77" s="38"/>
      <c r="C77" s="37"/>
      <c r="D77" s="36"/>
      <c r="E77" s="35"/>
      <c r="F77" s="34"/>
      <c r="G77" s="33"/>
      <c r="H77" s="32"/>
      <c r="I77" s="70"/>
      <c r="J77" s="147" t="s">
        <v>57</v>
      </c>
      <c r="K77" s="147"/>
      <c r="L77" s="147"/>
      <c r="M77" s="147"/>
      <c r="N77" s="148"/>
      <c r="O77" s="30">
        <v>3</v>
      </c>
      <c r="P77" s="29">
        <v>10</v>
      </c>
      <c r="Q77" s="28" t="s">
        <v>103</v>
      </c>
      <c r="R77" s="26" t="s">
        <v>55</v>
      </c>
      <c r="S77" s="27" t="s">
        <v>19</v>
      </c>
      <c r="T77" s="26" t="s">
        <v>99</v>
      </c>
      <c r="U77" s="25" t="s">
        <v>102</v>
      </c>
      <c r="V77" s="24" t="s">
        <v>52</v>
      </c>
      <c r="W77" s="23"/>
      <c r="X77" s="22">
        <v>0</v>
      </c>
      <c r="Y77" s="22">
        <v>0</v>
      </c>
      <c r="Z77" s="21">
        <v>0</v>
      </c>
      <c r="AA77" s="20"/>
      <c r="AB77" s="1"/>
    </row>
    <row r="78" spans="1:28" ht="29.25" customHeight="1" x14ac:dyDescent="0.2">
      <c r="A78" s="39"/>
      <c r="B78" s="38"/>
      <c r="C78" s="37"/>
      <c r="D78" s="36"/>
      <c r="E78" s="35"/>
      <c r="F78" s="34"/>
      <c r="G78" s="33"/>
      <c r="H78" s="32"/>
      <c r="I78" s="149" t="s">
        <v>101</v>
      </c>
      <c r="J78" s="159"/>
      <c r="K78" s="159"/>
      <c r="L78" s="159"/>
      <c r="M78" s="159"/>
      <c r="N78" s="160"/>
      <c r="O78" s="79">
        <v>3</v>
      </c>
      <c r="P78" s="78">
        <v>10</v>
      </c>
      <c r="Q78" s="28" t="s">
        <v>100</v>
      </c>
      <c r="R78" s="76" t="s">
        <v>55</v>
      </c>
      <c r="S78" s="77" t="s">
        <v>19</v>
      </c>
      <c r="T78" s="76" t="s">
        <v>99</v>
      </c>
      <c r="U78" s="75" t="s">
        <v>98</v>
      </c>
      <c r="V78" s="74" t="s">
        <v>2</v>
      </c>
      <c r="W78" s="23"/>
      <c r="X78" s="73">
        <v>1000</v>
      </c>
      <c r="Y78" s="22">
        <v>1000</v>
      </c>
      <c r="Z78" s="135">
        <v>1000</v>
      </c>
      <c r="AA78" s="20"/>
      <c r="AB78" s="1"/>
    </row>
    <row r="79" spans="1:28" ht="29.25" customHeight="1" x14ac:dyDescent="0.2">
      <c r="A79" s="39"/>
      <c r="B79" s="38"/>
      <c r="C79" s="37"/>
      <c r="D79" s="69"/>
      <c r="E79" s="60"/>
      <c r="F79" s="49"/>
      <c r="G79" s="71"/>
      <c r="H79" s="48"/>
      <c r="I79" s="70"/>
      <c r="J79" s="147" t="s">
        <v>57</v>
      </c>
      <c r="K79" s="147"/>
      <c r="L79" s="147"/>
      <c r="M79" s="147"/>
      <c r="N79" s="148"/>
      <c r="O79" s="30">
        <v>3</v>
      </c>
      <c r="P79" s="29">
        <v>10</v>
      </c>
      <c r="Q79" s="28" t="s">
        <v>100</v>
      </c>
      <c r="R79" s="26" t="s">
        <v>55</v>
      </c>
      <c r="S79" s="27" t="s">
        <v>19</v>
      </c>
      <c r="T79" s="26" t="s">
        <v>99</v>
      </c>
      <c r="U79" s="25" t="s">
        <v>98</v>
      </c>
      <c r="V79" s="24" t="s">
        <v>52</v>
      </c>
      <c r="W79" s="23"/>
      <c r="X79" s="22">
        <v>1000</v>
      </c>
      <c r="Y79" s="22">
        <v>1000</v>
      </c>
      <c r="Z79" s="135">
        <v>1000</v>
      </c>
      <c r="AA79" s="20"/>
      <c r="AB79" s="1"/>
    </row>
    <row r="80" spans="1:28" ht="24" customHeight="1" x14ac:dyDescent="0.2">
      <c r="A80" s="39"/>
      <c r="B80" s="38"/>
      <c r="C80" s="37"/>
      <c r="D80" s="155" t="s">
        <v>97</v>
      </c>
      <c r="E80" s="156"/>
      <c r="F80" s="156"/>
      <c r="G80" s="156"/>
      <c r="H80" s="156"/>
      <c r="I80" s="156"/>
      <c r="J80" s="157"/>
      <c r="K80" s="157"/>
      <c r="L80" s="157"/>
      <c r="M80" s="157"/>
      <c r="N80" s="158"/>
      <c r="O80" s="68">
        <v>4</v>
      </c>
      <c r="P80" s="67" t="s">
        <v>2</v>
      </c>
      <c r="Q80" s="28" t="s">
        <v>2</v>
      </c>
      <c r="R80" s="65" t="s">
        <v>2</v>
      </c>
      <c r="S80" s="66" t="s">
        <v>2</v>
      </c>
      <c r="T80" s="65" t="s">
        <v>2</v>
      </c>
      <c r="U80" s="64" t="s">
        <v>2</v>
      </c>
      <c r="V80" s="63" t="s">
        <v>2</v>
      </c>
      <c r="W80" s="23"/>
      <c r="X80" s="144">
        <f>X81+X92</f>
        <v>1132694</v>
      </c>
      <c r="Y80" s="144">
        <f>Y81+Y92</f>
        <v>3793146</v>
      </c>
      <c r="Z80" s="61">
        <f>Z81+Z92</f>
        <v>1157128</v>
      </c>
      <c r="AA80" s="20"/>
      <c r="AB80" s="1"/>
    </row>
    <row r="81" spans="1:28" ht="33.6" customHeight="1" x14ac:dyDescent="0.2">
      <c r="A81" s="39"/>
      <c r="B81" s="38"/>
      <c r="C81" s="37"/>
      <c r="D81" s="36"/>
      <c r="E81" s="152" t="s">
        <v>96</v>
      </c>
      <c r="F81" s="153"/>
      <c r="G81" s="153"/>
      <c r="H81" s="153"/>
      <c r="I81" s="153"/>
      <c r="J81" s="153"/>
      <c r="K81" s="153"/>
      <c r="L81" s="153"/>
      <c r="M81" s="153"/>
      <c r="N81" s="154"/>
      <c r="O81" s="59">
        <v>4</v>
      </c>
      <c r="P81" s="58">
        <v>9</v>
      </c>
      <c r="Q81" s="28" t="s">
        <v>2</v>
      </c>
      <c r="R81" s="56" t="s">
        <v>2</v>
      </c>
      <c r="S81" s="57" t="s">
        <v>2</v>
      </c>
      <c r="T81" s="56" t="s">
        <v>2</v>
      </c>
      <c r="U81" s="55" t="s">
        <v>2</v>
      </c>
      <c r="V81" s="54" t="s">
        <v>2</v>
      </c>
      <c r="W81" s="23"/>
      <c r="X81" s="145">
        <v>1082694</v>
      </c>
      <c r="Y81" s="145">
        <f>Y82</f>
        <v>3743146</v>
      </c>
      <c r="Z81" s="40">
        <v>1147792</v>
      </c>
      <c r="AA81" s="20"/>
      <c r="AB81" s="1"/>
    </row>
    <row r="82" spans="1:28" ht="57.75" customHeight="1" x14ac:dyDescent="0.2">
      <c r="A82" s="39"/>
      <c r="B82" s="38"/>
      <c r="C82" s="37"/>
      <c r="D82" s="36"/>
      <c r="E82" s="51"/>
      <c r="F82" s="149" t="s">
        <v>183</v>
      </c>
      <c r="G82" s="150"/>
      <c r="H82" s="150"/>
      <c r="I82" s="150"/>
      <c r="J82" s="150"/>
      <c r="K82" s="150"/>
      <c r="L82" s="150"/>
      <c r="M82" s="150"/>
      <c r="N82" s="151"/>
      <c r="O82" s="47">
        <v>4</v>
      </c>
      <c r="P82" s="46">
        <v>9</v>
      </c>
      <c r="Q82" s="28" t="s">
        <v>68</v>
      </c>
      <c r="R82" s="44" t="s">
        <v>55</v>
      </c>
      <c r="S82" s="45" t="s">
        <v>14</v>
      </c>
      <c r="T82" s="44" t="s">
        <v>12</v>
      </c>
      <c r="U82" s="43" t="s">
        <v>10</v>
      </c>
      <c r="V82" s="42" t="s">
        <v>2</v>
      </c>
      <c r="W82" s="23"/>
      <c r="X82" s="145">
        <v>1082694</v>
      </c>
      <c r="Y82" s="145">
        <f>Y83</f>
        <v>3743146</v>
      </c>
      <c r="Z82" s="40">
        <v>1147792</v>
      </c>
      <c r="AA82" s="20"/>
      <c r="AB82" s="1"/>
    </row>
    <row r="83" spans="1:28" ht="30" customHeight="1" x14ac:dyDescent="0.2">
      <c r="A83" s="39"/>
      <c r="B83" s="38"/>
      <c r="C83" s="37"/>
      <c r="D83" s="36"/>
      <c r="E83" s="35"/>
      <c r="F83" s="31"/>
      <c r="G83" s="149" t="s">
        <v>27</v>
      </c>
      <c r="H83" s="150"/>
      <c r="I83" s="150"/>
      <c r="J83" s="150"/>
      <c r="K83" s="150"/>
      <c r="L83" s="150"/>
      <c r="M83" s="150"/>
      <c r="N83" s="151"/>
      <c r="O83" s="47">
        <v>4</v>
      </c>
      <c r="P83" s="46">
        <v>9</v>
      </c>
      <c r="Q83" s="28" t="s">
        <v>67</v>
      </c>
      <c r="R83" s="44" t="s">
        <v>55</v>
      </c>
      <c r="S83" s="45" t="s">
        <v>19</v>
      </c>
      <c r="T83" s="44" t="s">
        <v>12</v>
      </c>
      <c r="U83" s="43" t="s">
        <v>10</v>
      </c>
      <c r="V83" s="42" t="s">
        <v>2</v>
      </c>
      <c r="W83" s="23"/>
      <c r="X83" s="139">
        <v>1082694</v>
      </c>
      <c r="Y83" s="139">
        <f>Y84+Y89</f>
        <v>3743146</v>
      </c>
      <c r="Z83" s="40">
        <v>1147792</v>
      </c>
      <c r="AA83" s="20"/>
      <c r="AB83" s="1"/>
    </row>
    <row r="84" spans="1:28" ht="29.25" customHeight="1" x14ac:dyDescent="0.2">
      <c r="A84" s="39"/>
      <c r="B84" s="38"/>
      <c r="C84" s="37"/>
      <c r="D84" s="36"/>
      <c r="E84" s="35"/>
      <c r="F84" s="34"/>
      <c r="G84" s="50"/>
      <c r="H84" s="149" t="s">
        <v>95</v>
      </c>
      <c r="I84" s="150"/>
      <c r="J84" s="150"/>
      <c r="K84" s="150"/>
      <c r="L84" s="150"/>
      <c r="M84" s="150"/>
      <c r="N84" s="151"/>
      <c r="O84" s="47">
        <v>4</v>
      </c>
      <c r="P84" s="46">
        <v>9</v>
      </c>
      <c r="Q84" s="28" t="s">
        <v>94</v>
      </c>
      <c r="R84" s="44" t="s">
        <v>55</v>
      </c>
      <c r="S84" s="45" t="s">
        <v>19</v>
      </c>
      <c r="T84" s="44" t="s">
        <v>18</v>
      </c>
      <c r="U84" s="43" t="s">
        <v>10</v>
      </c>
      <c r="V84" s="42" t="s">
        <v>2</v>
      </c>
      <c r="W84" s="23"/>
      <c r="X84" s="41">
        <v>582694</v>
      </c>
      <c r="Y84" s="41">
        <f>Y85+Y87</f>
        <v>3223146</v>
      </c>
      <c r="Z84" s="40">
        <v>597792</v>
      </c>
      <c r="AA84" s="20"/>
      <c r="AB84" s="1"/>
    </row>
    <row r="85" spans="1:28" ht="29.25" customHeight="1" x14ac:dyDescent="0.2">
      <c r="A85" s="39"/>
      <c r="B85" s="38"/>
      <c r="C85" s="37"/>
      <c r="D85" s="36"/>
      <c r="E85" s="35"/>
      <c r="F85" s="34"/>
      <c r="G85" s="33"/>
      <c r="H85" s="32"/>
      <c r="I85" s="70"/>
      <c r="J85" s="129"/>
      <c r="K85" s="129"/>
      <c r="L85" s="129"/>
      <c r="M85" s="128" t="s">
        <v>189</v>
      </c>
      <c r="N85" s="128"/>
      <c r="O85" s="29">
        <v>4</v>
      </c>
      <c r="P85" s="29">
        <v>9</v>
      </c>
      <c r="Q85" s="132"/>
      <c r="R85" s="29">
        <v>85</v>
      </c>
      <c r="S85" s="133">
        <v>4</v>
      </c>
      <c r="T85" s="29">
        <v>2</v>
      </c>
      <c r="U85" s="134" t="s">
        <v>188</v>
      </c>
      <c r="V85" s="24"/>
      <c r="W85" s="24"/>
      <c r="X85" s="135">
        <v>0</v>
      </c>
      <c r="Y85" s="135">
        <f>Y86</f>
        <v>2664040</v>
      </c>
      <c r="Z85" s="135">
        <v>0</v>
      </c>
      <c r="AA85" s="20"/>
      <c r="AB85" s="1"/>
    </row>
    <row r="86" spans="1:28" ht="29.25" customHeight="1" x14ac:dyDescent="0.2">
      <c r="A86" s="39"/>
      <c r="B86" s="38"/>
      <c r="C86" s="37"/>
      <c r="D86" s="36"/>
      <c r="E86" s="35"/>
      <c r="F86" s="34"/>
      <c r="G86" s="33"/>
      <c r="H86" s="32"/>
      <c r="I86" s="70"/>
      <c r="J86" s="129"/>
      <c r="K86" s="129"/>
      <c r="L86" s="129"/>
      <c r="M86" s="128" t="s">
        <v>57</v>
      </c>
      <c r="N86" s="128"/>
      <c r="O86" s="29">
        <v>4</v>
      </c>
      <c r="P86" s="29">
        <v>9</v>
      </c>
      <c r="Q86" s="132"/>
      <c r="R86" s="29">
        <v>85</v>
      </c>
      <c r="S86" s="133">
        <v>4</v>
      </c>
      <c r="T86" s="29">
        <v>2</v>
      </c>
      <c r="U86" s="134" t="s">
        <v>188</v>
      </c>
      <c r="V86" s="24">
        <v>240</v>
      </c>
      <c r="W86" s="24"/>
      <c r="X86" s="135">
        <v>0</v>
      </c>
      <c r="Y86" s="135">
        <v>2664040</v>
      </c>
      <c r="Z86" s="135">
        <v>0</v>
      </c>
      <c r="AA86" s="20"/>
      <c r="AB86" s="1"/>
    </row>
    <row r="87" spans="1:28" ht="29.25" customHeight="1" x14ac:dyDescent="0.2">
      <c r="A87" s="39"/>
      <c r="B87" s="38"/>
      <c r="C87" s="37"/>
      <c r="D87" s="36"/>
      <c r="E87" s="35"/>
      <c r="F87" s="34"/>
      <c r="G87" s="33"/>
      <c r="H87" s="32"/>
      <c r="I87" s="149" t="s">
        <v>93</v>
      </c>
      <c r="J87" s="159"/>
      <c r="K87" s="159"/>
      <c r="L87" s="159"/>
      <c r="M87" s="159"/>
      <c r="N87" s="160"/>
      <c r="O87" s="79">
        <v>4</v>
      </c>
      <c r="P87" s="78">
        <v>9</v>
      </c>
      <c r="Q87" s="130" t="s">
        <v>92</v>
      </c>
      <c r="R87" s="76" t="s">
        <v>55</v>
      </c>
      <c r="S87" s="77" t="s">
        <v>19</v>
      </c>
      <c r="T87" s="76" t="s">
        <v>18</v>
      </c>
      <c r="U87" s="75" t="s">
        <v>91</v>
      </c>
      <c r="V87" s="74" t="s">
        <v>2</v>
      </c>
      <c r="W87" s="131"/>
      <c r="X87" s="73">
        <v>582694</v>
      </c>
      <c r="Y87" s="73">
        <f>Y88</f>
        <v>559106</v>
      </c>
      <c r="Z87" s="72">
        <v>597792</v>
      </c>
      <c r="AA87" s="20"/>
      <c r="AB87" s="1"/>
    </row>
    <row r="88" spans="1:28" ht="29.25" customHeight="1" x14ac:dyDescent="0.2">
      <c r="A88" s="39"/>
      <c r="B88" s="38"/>
      <c r="C88" s="37"/>
      <c r="D88" s="36"/>
      <c r="E88" s="35"/>
      <c r="F88" s="34"/>
      <c r="G88" s="33"/>
      <c r="H88" s="48"/>
      <c r="I88" s="70"/>
      <c r="J88" s="147" t="s">
        <v>57</v>
      </c>
      <c r="K88" s="147"/>
      <c r="L88" s="147"/>
      <c r="M88" s="147"/>
      <c r="N88" s="148"/>
      <c r="O88" s="30">
        <v>4</v>
      </c>
      <c r="P88" s="29">
        <v>9</v>
      </c>
      <c r="Q88" s="28" t="s">
        <v>92</v>
      </c>
      <c r="R88" s="26" t="s">
        <v>55</v>
      </c>
      <c r="S88" s="27" t="s">
        <v>19</v>
      </c>
      <c r="T88" s="26" t="s">
        <v>18</v>
      </c>
      <c r="U88" s="25" t="s">
        <v>91</v>
      </c>
      <c r="V88" s="24" t="s">
        <v>52</v>
      </c>
      <c r="W88" s="23"/>
      <c r="X88" s="22">
        <v>582694</v>
      </c>
      <c r="Y88" s="22">
        <v>559106</v>
      </c>
      <c r="Z88" s="21">
        <v>597792</v>
      </c>
      <c r="AA88" s="20"/>
      <c r="AB88" s="1"/>
    </row>
    <row r="89" spans="1:28" ht="29.25" customHeight="1" x14ac:dyDescent="0.2">
      <c r="A89" s="39"/>
      <c r="B89" s="38"/>
      <c r="C89" s="37"/>
      <c r="D89" s="36"/>
      <c r="E89" s="35"/>
      <c r="F89" s="34"/>
      <c r="G89" s="33"/>
      <c r="H89" s="149" t="s">
        <v>60</v>
      </c>
      <c r="I89" s="150"/>
      <c r="J89" s="159"/>
      <c r="K89" s="159"/>
      <c r="L89" s="159"/>
      <c r="M89" s="159"/>
      <c r="N89" s="160"/>
      <c r="O89" s="79">
        <v>4</v>
      </c>
      <c r="P89" s="78">
        <v>9</v>
      </c>
      <c r="Q89" s="28" t="s">
        <v>59</v>
      </c>
      <c r="R89" s="76" t="s">
        <v>55</v>
      </c>
      <c r="S89" s="77" t="s">
        <v>19</v>
      </c>
      <c r="T89" s="76" t="s">
        <v>54</v>
      </c>
      <c r="U89" s="75" t="s">
        <v>10</v>
      </c>
      <c r="V89" s="74" t="s">
        <v>2</v>
      </c>
      <c r="W89" s="23"/>
      <c r="X89" s="73">
        <v>500000</v>
      </c>
      <c r="Y89" s="73">
        <v>520000</v>
      </c>
      <c r="Z89" s="72">
        <v>550000</v>
      </c>
      <c r="AA89" s="20"/>
      <c r="AB89" s="1"/>
    </row>
    <row r="90" spans="1:28" ht="15" customHeight="1" x14ac:dyDescent="0.2">
      <c r="A90" s="39"/>
      <c r="B90" s="38"/>
      <c r="C90" s="37"/>
      <c r="D90" s="36"/>
      <c r="E90" s="35"/>
      <c r="F90" s="34"/>
      <c r="G90" s="33"/>
      <c r="H90" s="31"/>
      <c r="I90" s="149" t="s">
        <v>58</v>
      </c>
      <c r="J90" s="150"/>
      <c r="K90" s="150"/>
      <c r="L90" s="150"/>
      <c r="M90" s="150"/>
      <c r="N90" s="151"/>
      <c r="O90" s="47">
        <v>4</v>
      </c>
      <c r="P90" s="46">
        <v>9</v>
      </c>
      <c r="Q90" s="28" t="s">
        <v>56</v>
      </c>
      <c r="R90" s="44" t="s">
        <v>55</v>
      </c>
      <c r="S90" s="45" t="s">
        <v>19</v>
      </c>
      <c r="T90" s="44" t="s">
        <v>54</v>
      </c>
      <c r="U90" s="43" t="s">
        <v>53</v>
      </c>
      <c r="V90" s="42" t="s">
        <v>2</v>
      </c>
      <c r="W90" s="23"/>
      <c r="X90" s="41">
        <v>500000</v>
      </c>
      <c r="Y90" s="41">
        <v>520000</v>
      </c>
      <c r="Z90" s="40">
        <v>550000</v>
      </c>
      <c r="AA90" s="20"/>
      <c r="AB90" s="1"/>
    </row>
    <row r="91" spans="1:28" ht="29.25" customHeight="1" x14ac:dyDescent="0.2">
      <c r="A91" s="39"/>
      <c r="B91" s="38"/>
      <c r="C91" s="37"/>
      <c r="D91" s="36"/>
      <c r="E91" s="60"/>
      <c r="F91" s="49"/>
      <c r="G91" s="71"/>
      <c r="H91" s="48"/>
      <c r="I91" s="70"/>
      <c r="J91" s="147" t="s">
        <v>57</v>
      </c>
      <c r="K91" s="147"/>
      <c r="L91" s="147"/>
      <c r="M91" s="147"/>
      <c r="N91" s="148"/>
      <c r="O91" s="30">
        <v>4</v>
      </c>
      <c r="P91" s="29">
        <v>9</v>
      </c>
      <c r="Q91" s="28" t="s">
        <v>56</v>
      </c>
      <c r="R91" s="26" t="s">
        <v>55</v>
      </c>
      <c r="S91" s="27" t="s">
        <v>19</v>
      </c>
      <c r="T91" s="26" t="s">
        <v>54</v>
      </c>
      <c r="U91" s="25" t="s">
        <v>53</v>
      </c>
      <c r="V91" s="24" t="s">
        <v>52</v>
      </c>
      <c r="W91" s="23"/>
      <c r="X91" s="22">
        <v>500000</v>
      </c>
      <c r="Y91" s="22">
        <v>520000</v>
      </c>
      <c r="Z91" s="21">
        <v>550000</v>
      </c>
      <c r="AA91" s="20"/>
      <c r="AB91" s="1"/>
    </row>
    <row r="92" spans="1:28" ht="15" customHeight="1" x14ac:dyDescent="0.2">
      <c r="A92" s="39"/>
      <c r="B92" s="38"/>
      <c r="C92" s="37"/>
      <c r="D92" s="36"/>
      <c r="E92" s="152" t="s">
        <v>90</v>
      </c>
      <c r="F92" s="153"/>
      <c r="G92" s="153"/>
      <c r="H92" s="153"/>
      <c r="I92" s="153"/>
      <c r="J92" s="163"/>
      <c r="K92" s="163"/>
      <c r="L92" s="163"/>
      <c r="M92" s="163"/>
      <c r="N92" s="164"/>
      <c r="O92" s="87">
        <v>4</v>
      </c>
      <c r="P92" s="86">
        <v>12</v>
      </c>
      <c r="Q92" s="28" t="s">
        <v>2</v>
      </c>
      <c r="R92" s="84" t="s">
        <v>2</v>
      </c>
      <c r="S92" s="85" t="s">
        <v>2</v>
      </c>
      <c r="T92" s="84" t="s">
        <v>2</v>
      </c>
      <c r="U92" s="83" t="s">
        <v>2</v>
      </c>
      <c r="V92" s="82" t="s">
        <v>2</v>
      </c>
      <c r="W92" s="23"/>
      <c r="X92" s="22">
        <v>50000</v>
      </c>
      <c r="Y92" s="22">
        <v>50000</v>
      </c>
      <c r="Z92" s="21">
        <v>9336</v>
      </c>
      <c r="AA92" s="20"/>
      <c r="AB92" s="1"/>
    </row>
    <row r="93" spans="1:28" ht="57.75" customHeight="1" x14ac:dyDescent="0.2">
      <c r="A93" s="39"/>
      <c r="B93" s="38"/>
      <c r="C93" s="37"/>
      <c r="D93" s="36"/>
      <c r="E93" s="51"/>
      <c r="F93" s="149" t="s">
        <v>183</v>
      </c>
      <c r="G93" s="150"/>
      <c r="H93" s="150"/>
      <c r="I93" s="150"/>
      <c r="J93" s="150"/>
      <c r="K93" s="150"/>
      <c r="L93" s="150"/>
      <c r="M93" s="150"/>
      <c r="N93" s="151"/>
      <c r="O93" s="47">
        <v>4</v>
      </c>
      <c r="P93" s="46">
        <v>12</v>
      </c>
      <c r="Q93" s="28" t="s">
        <v>68</v>
      </c>
      <c r="R93" s="44" t="s">
        <v>55</v>
      </c>
      <c r="S93" s="45" t="s">
        <v>14</v>
      </c>
      <c r="T93" s="44" t="s">
        <v>12</v>
      </c>
      <c r="U93" s="43" t="s">
        <v>10</v>
      </c>
      <c r="V93" s="42" t="s">
        <v>2</v>
      </c>
      <c r="W93" s="23"/>
      <c r="X93" s="22">
        <v>50000</v>
      </c>
      <c r="Y93" s="22">
        <v>50000</v>
      </c>
      <c r="Z93" s="21">
        <v>9336</v>
      </c>
      <c r="AA93" s="20"/>
      <c r="AB93" s="1"/>
    </row>
    <row r="94" spans="1:28" ht="15" customHeight="1" x14ac:dyDescent="0.2">
      <c r="A94" s="39"/>
      <c r="B94" s="38"/>
      <c r="C94" s="37"/>
      <c r="D94" s="36"/>
      <c r="E94" s="35"/>
      <c r="F94" s="31"/>
      <c r="G94" s="149" t="s">
        <v>27</v>
      </c>
      <c r="H94" s="150"/>
      <c r="I94" s="150"/>
      <c r="J94" s="150"/>
      <c r="K94" s="150"/>
      <c r="L94" s="150"/>
      <c r="M94" s="150"/>
      <c r="N94" s="151"/>
      <c r="O94" s="47">
        <v>4</v>
      </c>
      <c r="P94" s="46">
        <v>12</v>
      </c>
      <c r="Q94" s="28" t="s">
        <v>67</v>
      </c>
      <c r="R94" s="44" t="s">
        <v>55</v>
      </c>
      <c r="S94" s="45" t="s">
        <v>19</v>
      </c>
      <c r="T94" s="44" t="s">
        <v>12</v>
      </c>
      <c r="U94" s="43" t="s">
        <v>10</v>
      </c>
      <c r="V94" s="42" t="s">
        <v>2</v>
      </c>
      <c r="W94" s="23"/>
      <c r="X94" s="22">
        <v>50000</v>
      </c>
      <c r="Y94" s="22">
        <v>50000</v>
      </c>
      <c r="Z94" s="21">
        <v>9336</v>
      </c>
      <c r="AA94" s="20"/>
      <c r="AB94" s="1"/>
    </row>
    <row r="95" spans="1:28" ht="43.5" customHeight="1" x14ac:dyDescent="0.2">
      <c r="A95" s="39"/>
      <c r="B95" s="38"/>
      <c r="C95" s="37"/>
      <c r="D95" s="36"/>
      <c r="E95" s="35"/>
      <c r="F95" s="34"/>
      <c r="G95" s="50"/>
      <c r="H95" s="149" t="s">
        <v>89</v>
      </c>
      <c r="I95" s="150"/>
      <c r="J95" s="150"/>
      <c r="K95" s="150"/>
      <c r="L95" s="150"/>
      <c r="M95" s="150"/>
      <c r="N95" s="151"/>
      <c r="O95" s="47">
        <v>4</v>
      </c>
      <c r="P95" s="46">
        <v>12</v>
      </c>
      <c r="Q95" s="28" t="s">
        <v>88</v>
      </c>
      <c r="R95" s="44" t="s">
        <v>55</v>
      </c>
      <c r="S95" s="45" t="s">
        <v>19</v>
      </c>
      <c r="T95" s="44" t="s">
        <v>43</v>
      </c>
      <c r="U95" s="43" t="s">
        <v>10</v>
      </c>
      <c r="V95" s="42" t="s">
        <v>2</v>
      </c>
      <c r="W95" s="23"/>
      <c r="X95" s="22">
        <v>50000</v>
      </c>
      <c r="Y95" s="22">
        <v>50000</v>
      </c>
      <c r="Z95" s="21">
        <v>9336</v>
      </c>
      <c r="AA95" s="20"/>
      <c r="AB95" s="1"/>
    </row>
    <row r="96" spans="1:28" ht="15" customHeight="1" x14ac:dyDescent="0.2">
      <c r="A96" s="39"/>
      <c r="B96" s="38"/>
      <c r="C96" s="37"/>
      <c r="D96" s="36"/>
      <c r="E96" s="35"/>
      <c r="F96" s="34"/>
      <c r="G96" s="33"/>
      <c r="H96" s="31"/>
      <c r="I96" s="149" t="s">
        <v>87</v>
      </c>
      <c r="J96" s="150"/>
      <c r="K96" s="150"/>
      <c r="L96" s="150"/>
      <c r="M96" s="150"/>
      <c r="N96" s="151"/>
      <c r="O96" s="47">
        <v>4</v>
      </c>
      <c r="P96" s="46">
        <v>12</v>
      </c>
      <c r="Q96" s="28" t="s">
        <v>86</v>
      </c>
      <c r="R96" s="44" t="s">
        <v>55</v>
      </c>
      <c r="S96" s="45" t="s">
        <v>19</v>
      </c>
      <c r="T96" s="44" t="s">
        <v>43</v>
      </c>
      <c r="U96" s="43" t="s">
        <v>85</v>
      </c>
      <c r="V96" s="42" t="s">
        <v>2</v>
      </c>
      <c r="W96" s="23"/>
      <c r="X96" s="22">
        <v>50000</v>
      </c>
      <c r="Y96" s="22">
        <v>50000</v>
      </c>
      <c r="Z96" s="21">
        <v>9336</v>
      </c>
      <c r="AA96" s="20"/>
      <c r="AB96" s="1"/>
    </row>
    <row r="97" spans="1:28" ht="29.25" customHeight="1" x14ac:dyDescent="0.2">
      <c r="A97" s="39"/>
      <c r="B97" s="38"/>
      <c r="C97" s="37"/>
      <c r="D97" s="69"/>
      <c r="E97" s="60"/>
      <c r="F97" s="49"/>
      <c r="G97" s="71"/>
      <c r="H97" s="48"/>
      <c r="I97" s="70"/>
      <c r="J97" s="147" t="s">
        <v>57</v>
      </c>
      <c r="K97" s="147"/>
      <c r="L97" s="147"/>
      <c r="M97" s="147"/>
      <c r="N97" s="148"/>
      <c r="O97" s="30">
        <v>4</v>
      </c>
      <c r="P97" s="29">
        <v>12</v>
      </c>
      <c r="Q97" s="28" t="s">
        <v>86</v>
      </c>
      <c r="R97" s="26" t="s">
        <v>55</v>
      </c>
      <c r="S97" s="27" t="s">
        <v>19</v>
      </c>
      <c r="T97" s="26" t="s">
        <v>43</v>
      </c>
      <c r="U97" s="25" t="s">
        <v>85</v>
      </c>
      <c r="V97" s="24" t="s">
        <v>52</v>
      </c>
      <c r="W97" s="23"/>
      <c r="X97" s="22">
        <v>50000</v>
      </c>
      <c r="Y97" s="22">
        <v>50000</v>
      </c>
      <c r="Z97" s="21">
        <v>9336</v>
      </c>
      <c r="AA97" s="20"/>
      <c r="AB97" s="1"/>
    </row>
    <row r="98" spans="1:28" ht="27.6" customHeight="1" x14ac:dyDescent="0.2">
      <c r="A98" s="39"/>
      <c r="B98" s="38"/>
      <c r="C98" s="37"/>
      <c r="D98" s="155" t="s">
        <v>84</v>
      </c>
      <c r="E98" s="156"/>
      <c r="F98" s="156"/>
      <c r="G98" s="156"/>
      <c r="H98" s="156"/>
      <c r="I98" s="156"/>
      <c r="J98" s="157"/>
      <c r="K98" s="157"/>
      <c r="L98" s="157"/>
      <c r="M98" s="157"/>
      <c r="N98" s="158"/>
      <c r="O98" s="68">
        <v>5</v>
      </c>
      <c r="P98" s="67" t="s">
        <v>2</v>
      </c>
      <c r="Q98" s="28" t="s">
        <v>2</v>
      </c>
      <c r="R98" s="65" t="s">
        <v>2</v>
      </c>
      <c r="S98" s="66" t="s">
        <v>2</v>
      </c>
      <c r="T98" s="65" t="s">
        <v>2</v>
      </c>
      <c r="U98" s="64" t="s">
        <v>2</v>
      </c>
      <c r="V98" s="63" t="s">
        <v>2</v>
      </c>
      <c r="W98" s="23"/>
      <c r="X98" s="62">
        <f>X99+X105+X111</f>
        <v>262000</v>
      </c>
      <c r="Y98" s="62">
        <f>Y99+Y105+Y111</f>
        <v>258150</v>
      </c>
      <c r="Z98" s="62">
        <f>Z99+Z105+Z111</f>
        <v>251700</v>
      </c>
      <c r="AA98" s="20"/>
      <c r="AB98" s="1"/>
    </row>
    <row r="99" spans="1:28" ht="15" customHeight="1" x14ac:dyDescent="0.2">
      <c r="A99" s="39"/>
      <c r="B99" s="38"/>
      <c r="C99" s="37"/>
      <c r="D99" s="36"/>
      <c r="E99" s="152" t="s">
        <v>83</v>
      </c>
      <c r="F99" s="153"/>
      <c r="G99" s="153"/>
      <c r="H99" s="153"/>
      <c r="I99" s="153"/>
      <c r="J99" s="153"/>
      <c r="K99" s="153"/>
      <c r="L99" s="153"/>
      <c r="M99" s="153"/>
      <c r="N99" s="154"/>
      <c r="O99" s="59">
        <v>5</v>
      </c>
      <c r="P99" s="58">
        <v>1</v>
      </c>
      <c r="Q99" s="28" t="s">
        <v>2</v>
      </c>
      <c r="R99" s="56" t="s">
        <v>2</v>
      </c>
      <c r="S99" s="57" t="s">
        <v>2</v>
      </c>
      <c r="T99" s="56" t="s">
        <v>2</v>
      </c>
      <c r="U99" s="55" t="s">
        <v>2</v>
      </c>
      <c r="V99" s="54" t="s">
        <v>2</v>
      </c>
      <c r="W99" s="23"/>
      <c r="X99" s="53">
        <v>37000</v>
      </c>
      <c r="Y99" s="22">
        <v>38000</v>
      </c>
      <c r="Z99" s="135">
        <v>38000</v>
      </c>
      <c r="AA99" s="20"/>
      <c r="AB99" s="1"/>
    </row>
    <row r="100" spans="1:28" ht="57.75" customHeight="1" x14ac:dyDescent="0.2">
      <c r="A100" s="39"/>
      <c r="B100" s="38"/>
      <c r="C100" s="37"/>
      <c r="D100" s="36"/>
      <c r="E100" s="51"/>
      <c r="F100" s="149" t="s">
        <v>183</v>
      </c>
      <c r="G100" s="150"/>
      <c r="H100" s="150"/>
      <c r="I100" s="150"/>
      <c r="J100" s="150"/>
      <c r="K100" s="150"/>
      <c r="L100" s="150"/>
      <c r="M100" s="150"/>
      <c r="N100" s="151"/>
      <c r="O100" s="47">
        <v>5</v>
      </c>
      <c r="P100" s="46">
        <v>1</v>
      </c>
      <c r="Q100" s="28" t="s">
        <v>68</v>
      </c>
      <c r="R100" s="44" t="s">
        <v>55</v>
      </c>
      <c r="S100" s="45" t="s">
        <v>14</v>
      </c>
      <c r="T100" s="44" t="s">
        <v>12</v>
      </c>
      <c r="U100" s="43" t="s">
        <v>10</v>
      </c>
      <c r="V100" s="42" t="s">
        <v>2</v>
      </c>
      <c r="W100" s="23"/>
      <c r="X100" s="41">
        <v>37000</v>
      </c>
      <c r="Y100" s="22">
        <v>38000</v>
      </c>
      <c r="Z100" s="135">
        <v>38000</v>
      </c>
      <c r="AA100" s="20"/>
      <c r="AB100" s="1"/>
    </row>
    <row r="101" spans="1:28" ht="15" customHeight="1" x14ac:dyDescent="0.2">
      <c r="A101" s="39"/>
      <c r="B101" s="38"/>
      <c r="C101" s="37"/>
      <c r="D101" s="36"/>
      <c r="E101" s="35"/>
      <c r="F101" s="31"/>
      <c r="G101" s="149" t="s">
        <v>27</v>
      </c>
      <c r="H101" s="150"/>
      <c r="I101" s="150"/>
      <c r="J101" s="150"/>
      <c r="K101" s="150"/>
      <c r="L101" s="150"/>
      <c r="M101" s="150"/>
      <c r="N101" s="151"/>
      <c r="O101" s="47">
        <v>5</v>
      </c>
      <c r="P101" s="46">
        <v>1</v>
      </c>
      <c r="Q101" s="28" t="s">
        <v>67</v>
      </c>
      <c r="R101" s="44" t="s">
        <v>55</v>
      </c>
      <c r="S101" s="45" t="s">
        <v>19</v>
      </c>
      <c r="T101" s="44" t="s">
        <v>12</v>
      </c>
      <c r="U101" s="43" t="s">
        <v>10</v>
      </c>
      <c r="V101" s="42" t="s">
        <v>2</v>
      </c>
      <c r="W101" s="23"/>
      <c r="X101" s="41">
        <v>37000</v>
      </c>
      <c r="Y101" s="22">
        <v>38000</v>
      </c>
      <c r="Z101" s="135">
        <v>38000</v>
      </c>
      <c r="AA101" s="20"/>
      <c r="AB101" s="1"/>
    </row>
    <row r="102" spans="1:28" ht="15" customHeight="1" x14ac:dyDescent="0.2">
      <c r="A102" s="39"/>
      <c r="B102" s="38"/>
      <c r="C102" s="37"/>
      <c r="D102" s="36"/>
      <c r="E102" s="35"/>
      <c r="F102" s="34"/>
      <c r="G102" s="50"/>
      <c r="H102" s="149" t="s">
        <v>82</v>
      </c>
      <c r="I102" s="150"/>
      <c r="J102" s="150"/>
      <c r="K102" s="150"/>
      <c r="L102" s="150"/>
      <c r="M102" s="150"/>
      <c r="N102" s="151"/>
      <c r="O102" s="47">
        <v>5</v>
      </c>
      <c r="P102" s="46">
        <v>1</v>
      </c>
      <c r="Q102" s="28" t="s">
        <v>81</v>
      </c>
      <c r="R102" s="44" t="s">
        <v>55</v>
      </c>
      <c r="S102" s="45" t="s">
        <v>19</v>
      </c>
      <c r="T102" s="44" t="s">
        <v>78</v>
      </c>
      <c r="U102" s="43" t="s">
        <v>10</v>
      </c>
      <c r="V102" s="42" t="s">
        <v>2</v>
      </c>
      <c r="W102" s="23"/>
      <c r="X102" s="41">
        <v>37000</v>
      </c>
      <c r="Y102" s="22">
        <v>38000</v>
      </c>
      <c r="Z102" s="135">
        <v>38000</v>
      </c>
      <c r="AA102" s="20"/>
      <c r="AB102" s="1"/>
    </row>
    <row r="103" spans="1:28" ht="15" customHeight="1" x14ac:dyDescent="0.2">
      <c r="A103" s="39"/>
      <c r="B103" s="38"/>
      <c r="C103" s="37"/>
      <c r="D103" s="36"/>
      <c r="E103" s="35"/>
      <c r="F103" s="34"/>
      <c r="G103" s="33"/>
      <c r="H103" s="31"/>
      <c r="I103" s="149" t="s">
        <v>80</v>
      </c>
      <c r="J103" s="150"/>
      <c r="K103" s="150"/>
      <c r="L103" s="150"/>
      <c r="M103" s="150"/>
      <c r="N103" s="151"/>
      <c r="O103" s="47">
        <v>5</v>
      </c>
      <c r="P103" s="46">
        <v>1</v>
      </c>
      <c r="Q103" s="28" t="s">
        <v>79</v>
      </c>
      <c r="R103" s="44" t="s">
        <v>55</v>
      </c>
      <c r="S103" s="45" t="s">
        <v>19</v>
      </c>
      <c r="T103" s="44" t="s">
        <v>78</v>
      </c>
      <c r="U103" s="43" t="s">
        <v>77</v>
      </c>
      <c r="V103" s="42" t="s">
        <v>2</v>
      </c>
      <c r="W103" s="23"/>
      <c r="X103" s="41">
        <v>37000</v>
      </c>
      <c r="Y103" s="22">
        <v>38000</v>
      </c>
      <c r="Z103" s="135">
        <v>38000</v>
      </c>
      <c r="AA103" s="20"/>
      <c r="AB103" s="1"/>
    </row>
    <row r="104" spans="1:28" ht="29.25" customHeight="1" x14ac:dyDescent="0.2">
      <c r="A104" s="39"/>
      <c r="B104" s="38"/>
      <c r="C104" s="37"/>
      <c r="D104" s="36"/>
      <c r="E104" s="60"/>
      <c r="F104" s="49"/>
      <c r="G104" s="71"/>
      <c r="H104" s="48"/>
      <c r="I104" s="70"/>
      <c r="J104" s="147" t="s">
        <v>57</v>
      </c>
      <c r="K104" s="147"/>
      <c r="L104" s="147"/>
      <c r="M104" s="147"/>
      <c r="N104" s="148"/>
      <c r="O104" s="30">
        <v>5</v>
      </c>
      <c r="P104" s="29">
        <v>1</v>
      </c>
      <c r="Q104" s="28" t="s">
        <v>79</v>
      </c>
      <c r="R104" s="26" t="s">
        <v>55</v>
      </c>
      <c r="S104" s="27" t="s">
        <v>19</v>
      </c>
      <c r="T104" s="26" t="s">
        <v>78</v>
      </c>
      <c r="U104" s="25" t="s">
        <v>77</v>
      </c>
      <c r="V104" s="24" t="s">
        <v>52</v>
      </c>
      <c r="W104" s="23"/>
      <c r="X104" s="22">
        <v>37000</v>
      </c>
      <c r="Y104" s="22">
        <v>38000</v>
      </c>
      <c r="Z104" s="135">
        <v>38000</v>
      </c>
      <c r="AA104" s="20"/>
      <c r="AB104" s="1"/>
    </row>
    <row r="105" spans="1:28" ht="28.15" customHeight="1" x14ac:dyDescent="0.2">
      <c r="A105" s="39"/>
      <c r="B105" s="38"/>
      <c r="C105" s="37"/>
      <c r="D105" s="36"/>
      <c r="E105" s="152" t="s">
        <v>76</v>
      </c>
      <c r="F105" s="153"/>
      <c r="G105" s="153"/>
      <c r="H105" s="153"/>
      <c r="I105" s="153"/>
      <c r="J105" s="163"/>
      <c r="K105" s="163"/>
      <c r="L105" s="163"/>
      <c r="M105" s="163"/>
      <c r="N105" s="164"/>
      <c r="O105" s="87">
        <v>5</v>
      </c>
      <c r="P105" s="86">
        <v>2</v>
      </c>
      <c r="Q105" s="28" t="s">
        <v>2</v>
      </c>
      <c r="R105" s="84" t="s">
        <v>2</v>
      </c>
      <c r="S105" s="85" t="s">
        <v>2</v>
      </c>
      <c r="T105" s="84" t="s">
        <v>2</v>
      </c>
      <c r="U105" s="83" t="s">
        <v>2</v>
      </c>
      <c r="V105" s="82" t="s">
        <v>2</v>
      </c>
      <c r="W105" s="23"/>
      <c r="X105" s="22">
        <f>X106</f>
        <v>60000</v>
      </c>
      <c r="Y105" s="22">
        <f t="shared" ref="Y105:Z105" si="5">Y106</f>
        <v>55150</v>
      </c>
      <c r="Z105" s="135">
        <f t="shared" si="5"/>
        <v>48700</v>
      </c>
      <c r="AA105" s="20"/>
      <c r="AB105" s="1"/>
    </row>
    <row r="106" spans="1:28" ht="57.75" customHeight="1" x14ac:dyDescent="0.2">
      <c r="A106" s="39"/>
      <c r="B106" s="38"/>
      <c r="C106" s="37"/>
      <c r="D106" s="36"/>
      <c r="E106" s="51"/>
      <c r="F106" s="149" t="s">
        <v>183</v>
      </c>
      <c r="G106" s="150"/>
      <c r="H106" s="150"/>
      <c r="I106" s="150"/>
      <c r="J106" s="150"/>
      <c r="K106" s="150"/>
      <c r="L106" s="150"/>
      <c r="M106" s="150"/>
      <c r="N106" s="151"/>
      <c r="O106" s="47">
        <v>5</v>
      </c>
      <c r="P106" s="46">
        <v>2</v>
      </c>
      <c r="Q106" s="28" t="s">
        <v>68</v>
      </c>
      <c r="R106" s="44" t="s">
        <v>55</v>
      </c>
      <c r="S106" s="45" t="s">
        <v>14</v>
      </c>
      <c r="T106" s="44" t="s">
        <v>12</v>
      </c>
      <c r="U106" s="43" t="s">
        <v>10</v>
      </c>
      <c r="V106" s="42" t="s">
        <v>2</v>
      </c>
      <c r="W106" s="23"/>
      <c r="X106" s="22">
        <f>X107</f>
        <v>60000</v>
      </c>
      <c r="Y106" s="22">
        <f t="shared" ref="Y106:Z106" si="6">Y107</f>
        <v>55150</v>
      </c>
      <c r="Z106" s="135">
        <f t="shared" si="6"/>
        <v>48700</v>
      </c>
      <c r="AA106" s="20"/>
      <c r="AB106" s="1"/>
    </row>
    <row r="107" spans="1:28" ht="30" customHeight="1" x14ac:dyDescent="0.2">
      <c r="A107" s="39"/>
      <c r="B107" s="38"/>
      <c r="C107" s="37"/>
      <c r="D107" s="36"/>
      <c r="E107" s="35"/>
      <c r="F107" s="31"/>
      <c r="G107" s="149" t="s">
        <v>27</v>
      </c>
      <c r="H107" s="150"/>
      <c r="I107" s="150"/>
      <c r="J107" s="150"/>
      <c r="K107" s="150"/>
      <c r="L107" s="150"/>
      <c r="M107" s="150"/>
      <c r="N107" s="151"/>
      <c r="O107" s="47">
        <v>5</v>
      </c>
      <c r="P107" s="46">
        <v>2</v>
      </c>
      <c r="Q107" s="28" t="s">
        <v>67</v>
      </c>
      <c r="R107" s="44" t="s">
        <v>55</v>
      </c>
      <c r="S107" s="45" t="s">
        <v>19</v>
      </c>
      <c r="T107" s="44" t="s">
        <v>12</v>
      </c>
      <c r="U107" s="43" t="s">
        <v>10</v>
      </c>
      <c r="V107" s="42" t="s">
        <v>2</v>
      </c>
      <c r="W107" s="23"/>
      <c r="X107" s="22">
        <f>X108</f>
        <v>60000</v>
      </c>
      <c r="Y107" s="22">
        <f t="shared" ref="Y107:Z107" si="7">Y108</f>
        <v>55150</v>
      </c>
      <c r="Z107" s="135">
        <f t="shared" si="7"/>
        <v>48700</v>
      </c>
      <c r="AA107" s="20"/>
      <c r="AB107" s="1"/>
    </row>
    <row r="108" spans="1:28" ht="29.25" customHeight="1" x14ac:dyDescent="0.2">
      <c r="A108" s="39"/>
      <c r="B108" s="38"/>
      <c r="C108" s="37"/>
      <c r="D108" s="36"/>
      <c r="E108" s="35"/>
      <c r="F108" s="34"/>
      <c r="G108" s="50"/>
      <c r="H108" s="149" t="s">
        <v>75</v>
      </c>
      <c r="I108" s="150"/>
      <c r="J108" s="150"/>
      <c r="K108" s="150"/>
      <c r="L108" s="150"/>
      <c r="M108" s="150"/>
      <c r="N108" s="151"/>
      <c r="O108" s="47">
        <v>5</v>
      </c>
      <c r="P108" s="46">
        <v>2</v>
      </c>
      <c r="Q108" s="28" t="s">
        <v>74</v>
      </c>
      <c r="R108" s="44" t="s">
        <v>55</v>
      </c>
      <c r="S108" s="45" t="s">
        <v>19</v>
      </c>
      <c r="T108" s="44" t="s">
        <v>71</v>
      </c>
      <c r="U108" s="43" t="s">
        <v>10</v>
      </c>
      <c r="V108" s="42" t="s">
        <v>2</v>
      </c>
      <c r="W108" s="23"/>
      <c r="X108" s="22">
        <f>X109</f>
        <v>60000</v>
      </c>
      <c r="Y108" s="22">
        <f t="shared" ref="Y108:Z108" si="8">Y109</f>
        <v>55150</v>
      </c>
      <c r="Z108" s="135">
        <f t="shared" si="8"/>
        <v>48700</v>
      </c>
      <c r="AA108" s="20"/>
      <c r="AB108" s="1"/>
    </row>
    <row r="109" spans="1:28" ht="30.6" customHeight="1" x14ac:dyDescent="0.2">
      <c r="A109" s="39"/>
      <c r="B109" s="38"/>
      <c r="C109" s="37"/>
      <c r="D109" s="36"/>
      <c r="E109" s="35"/>
      <c r="F109" s="34"/>
      <c r="G109" s="33"/>
      <c r="H109" s="31"/>
      <c r="I109" s="149" t="s">
        <v>73</v>
      </c>
      <c r="J109" s="150"/>
      <c r="K109" s="150"/>
      <c r="L109" s="150"/>
      <c r="M109" s="150"/>
      <c r="N109" s="151"/>
      <c r="O109" s="47">
        <v>5</v>
      </c>
      <c r="P109" s="46">
        <v>2</v>
      </c>
      <c r="Q109" s="28" t="s">
        <v>72</v>
      </c>
      <c r="R109" s="44" t="s">
        <v>55</v>
      </c>
      <c r="S109" s="45" t="s">
        <v>19</v>
      </c>
      <c r="T109" s="44" t="s">
        <v>71</v>
      </c>
      <c r="U109" s="43" t="s">
        <v>70</v>
      </c>
      <c r="V109" s="42" t="s">
        <v>2</v>
      </c>
      <c r="W109" s="23"/>
      <c r="X109" s="22">
        <f>X110</f>
        <v>60000</v>
      </c>
      <c r="Y109" s="22">
        <f t="shared" ref="Y109:Z109" si="9">Y110</f>
        <v>55150</v>
      </c>
      <c r="Z109" s="135">
        <f t="shared" si="9"/>
        <v>48700</v>
      </c>
      <c r="AA109" s="20"/>
      <c r="AB109" s="1"/>
    </row>
    <row r="110" spans="1:28" ht="29.25" customHeight="1" x14ac:dyDescent="0.2">
      <c r="A110" s="39"/>
      <c r="B110" s="38"/>
      <c r="C110" s="37"/>
      <c r="D110" s="36"/>
      <c r="E110" s="60"/>
      <c r="F110" s="49"/>
      <c r="G110" s="71"/>
      <c r="H110" s="48"/>
      <c r="I110" s="70"/>
      <c r="J110" s="147" t="s">
        <v>57</v>
      </c>
      <c r="K110" s="147"/>
      <c r="L110" s="147"/>
      <c r="M110" s="147"/>
      <c r="N110" s="148"/>
      <c r="O110" s="30">
        <v>5</v>
      </c>
      <c r="P110" s="29">
        <v>2</v>
      </c>
      <c r="Q110" s="28" t="s">
        <v>72</v>
      </c>
      <c r="R110" s="26" t="s">
        <v>55</v>
      </c>
      <c r="S110" s="27" t="s">
        <v>19</v>
      </c>
      <c r="T110" s="26" t="s">
        <v>71</v>
      </c>
      <c r="U110" s="25" t="s">
        <v>70</v>
      </c>
      <c r="V110" s="24" t="s">
        <v>52</v>
      </c>
      <c r="W110" s="23"/>
      <c r="X110" s="22">
        <v>60000</v>
      </c>
      <c r="Y110" s="22">
        <v>55150</v>
      </c>
      <c r="Z110" s="135">
        <v>48700</v>
      </c>
      <c r="AA110" s="20"/>
      <c r="AB110" s="1"/>
    </row>
    <row r="111" spans="1:28" ht="28.9" customHeight="1" x14ac:dyDescent="0.2">
      <c r="A111" s="39"/>
      <c r="B111" s="38"/>
      <c r="C111" s="37"/>
      <c r="D111" s="36"/>
      <c r="E111" s="152" t="s">
        <v>69</v>
      </c>
      <c r="F111" s="153"/>
      <c r="G111" s="153"/>
      <c r="H111" s="153"/>
      <c r="I111" s="153"/>
      <c r="J111" s="163"/>
      <c r="K111" s="163"/>
      <c r="L111" s="163"/>
      <c r="M111" s="163"/>
      <c r="N111" s="164"/>
      <c r="O111" s="87">
        <v>5</v>
      </c>
      <c r="P111" s="86">
        <v>3</v>
      </c>
      <c r="Q111" s="28" t="s">
        <v>2</v>
      </c>
      <c r="R111" s="84" t="s">
        <v>2</v>
      </c>
      <c r="S111" s="85" t="s">
        <v>2</v>
      </c>
      <c r="T111" s="84" t="s">
        <v>2</v>
      </c>
      <c r="U111" s="83" t="s">
        <v>2</v>
      </c>
      <c r="V111" s="82" t="s">
        <v>2</v>
      </c>
      <c r="W111" s="23"/>
      <c r="X111" s="41">
        <v>165000</v>
      </c>
      <c r="Y111" s="41">
        <f>Y112</f>
        <v>165000</v>
      </c>
      <c r="Z111" s="135">
        <v>165000</v>
      </c>
      <c r="AA111" s="20"/>
      <c r="AB111" s="1"/>
    </row>
    <row r="112" spans="1:28" ht="57.75" customHeight="1" x14ac:dyDescent="0.2">
      <c r="A112" s="39"/>
      <c r="B112" s="38"/>
      <c r="C112" s="37"/>
      <c r="D112" s="36"/>
      <c r="E112" s="51"/>
      <c r="F112" s="149" t="s">
        <v>183</v>
      </c>
      <c r="G112" s="150"/>
      <c r="H112" s="150"/>
      <c r="I112" s="150"/>
      <c r="J112" s="150"/>
      <c r="K112" s="150"/>
      <c r="L112" s="150"/>
      <c r="M112" s="150"/>
      <c r="N112" s="151"/>
      <c r="O112" s="47">
        <v>5</v>
      </c>
      <c r="P112" s="46">
        <v>3</v>
      </c>
      <c r="Q112" s="28" t="s">
        <v>68</v>
      </c>
      <c r="R112" s="44" t="s">
        <v>55</v>
      </c>
      <c r="S112" s="45" t="s">
        <v>14</v>
      </c>
      <c r="T112" s="44" t="s">
        <v>12</v>
      </c>
      <c r="U112" s="43" t="s">
        <v>10</v>
      </c>
      <c r="V112" s="42" t="s">
        <v>2</v>
      </c>
      <c r="W112" s="23"/>
      <c r="X112" s="41">
        <f>X113</f>
        <v>165000</v>
      </c>
      <c r="Y112" s="41">
        <f>Y113</f>
        <v>165000</v>
      </c>
      <c r="Z112" s="141">
        <v>165000</v>
      </c>
      <c r="AA112" s="20"/>
      <c r="AB112" s="1"/>
    </row>
    <row r="113" spans="1:28" ht="15" customHeight="1" x14ac:dyDescent="0.2">
      <c r="A113" s="39"/>
      <c r="B113" s="38"/>
      <c r="C113" s="37"/>
      <c r="D113" s="36"/>
      <c r="E113" s="35"/>
      <c r="F113" s="31"/>
      <c r="G113" s="149" t="s">
        <v>27</v>
      </c>
      <c r="H113" s="150"/>
      <c r="I113" s="150"/>
      <c r="J113" s="150"/>
      <c r="K113" s="150"/>
      <c r="L113" s="150"/>
      <c r="M113" s="150"/>
      <c r="N113" s="151"/>
      <c r="O113" s="47">
        <v>5</v>
      </c>
      <c r="P113" s="46">
        <v>3</v>
      </c>
      <c r="Q113" s="28" t="s">
        <v>67</v>
      </c>
      <c r="R113" s="44" t="s">
        <v>55</v>
      </c>
      <c r="S113" s="45" t="s">
        <v>19</v>
      </c>
      <c r="T113" s="44" t="s">
        <v>12</v>
      </c>
      <c r="U113" s="43" t="s">
        <v>10</v>
      </c>
      <c r="V113" s="42" t="s">
        <v>2</v>
      </c>
      <c r="W113" s="23"/>
      <c r="X113" s="41">
        <v>165000</v>
      </c>
      <c r="Y113" s="41">
        <f>Y115+Y117</f>
        <v>165000</v>
      </c>
      <c r="Z113" s="141">
        <v>165000</v>
      </c>
      <c r="AA113" s="20"/>
      <c r="AB113" s="1"/>
    </row>
    <row r="114" spans="1:28" ht="29.25" customHeight="1" x14ac:dyDescent="0.2">
      <c r="A114" s="39"/>
      <c r="B114" s="38"/>
      <c r="C114" s="37"/>
      <c r="D114" s="36"/>
      <c r="E114" s="35"/>
      <c r="F114" s="34"/>
      <c r="G114" s="50"/>
      <c r="H114" s="149" t="s">
        <v>66</v>
      </c>
      <c r="I114" s="150"/>
      <c r="J114" s="150"/>
      <c r="K114" s="150"/>
      <c r="L114" s="150"/>
      <c r="M114" s="150"/>
      <c r="N114" s="151"/>
      <c r="O114" s="47">
        <v>5</v>
      </c>
      <c r="P114" s="46">
        <v>3</v>
      </c>
      <c r="Q114" s="28" t="s">
        <v>65</v>
      </c>
      <c r="R114" s="44" t="s">
        <v>55</v>
      </c>
      <c r="S114" s="45" t="s">
        <v>19</v>
      </c>
      <c r="T114" s="44" t="s">
        <v>62</v>
      </c>
      <c r="U114" s="43" t="s">
        <v>10</v>
      </c>
      <c r="V114" s="42" t="s">
        <v>2</v>
      </c>
      <c r="W114" s="23"/>
      <c r="X114" s="22">
        <v>100000</v>
      </c>
      <c r="Y114" s="22">
        <f>Y115</f>
        <v>100000</v>
      </c>
      <c r="Z114" s="135">
        <v>100000</v>
      </c>
      <c r="AA114" s="20"/>
      <c r="AB114" s="1"/>
    </row>
    <row r="115" spans="1:28" ht="25.9" customHeight="1" x14ac:dyDescent="0.2">
      <c r="A115" s="39"/>
      <c r="B115" s="38"/>
      <c r="C115" s="37"/>
      <c r="D115" s="36"/>
      <c r="E115" s="35"/>
      <c r="F115" s="34"/>
      <c r="G115" s="33"/>
      <c r="H115" s="31"/>
      <c r="I115" s="149" t="s">
        <v>64</v>
      </c>
      <c r="J115" s="150"/>
      <c r="K115" s="150"/>
      <c r="L115" s="150"/>
      <c r="M115" s="150"/>
      <c r="N115" s="151"/>
      <c r="O115" s="47">
        <v>5</v>
      </c>
      <c r="P115" s="46">
        <v>3</v>
      </c>
      <c r="Q115" s="28" t="s">
        <v>63</v>
      </c>
      <c r="R115" s="44" t="s">
        <v>55</v>
      </c>
      <c r="S115" s="45" t="s">
        <v>19</v>
      </c>
      <c r="T115" s="44" t="s">
        <v>62</v>
      </c>
      <c r="U115" s="43" t="s">
        <v>61</v>
      </c>
      <c r="V115" s="42" t="s">
        <v>2</v>
      </c>
      <c r="W115" s="23"/>
      <c r="X115" s="22">
        <v>100000</v>
      </c>
      <c r="Y115" s="22">
        <f>Y116</f>
        <v>100000</v>
      </c>
      <c r="Z115" s="135">
        <v>100000</v>
      </c>
      <c r="AA115" s="20"/>
      <c r="AB115" s="1"/>
    </row>
    <row r="116" spans="1:28" ht="29.25" customHeight="1" x14ac:dyDescent="0.2">
      <c r="A116" s="39"/>
      <c r="B116" s="38"/>
      <c r="C116" s="37"/>
      <c r="D116" s="36"/>
      <c r="E116" s="35"/>
      <c r="F116" s="34"/>
      <c r="G116" s="33"/>
      <c r="H116" s="48"/>
      <c r="I116" s="70"/>
      <c r="J116" s="147" t="s">
        <v>57</v>
      </c>
      <c r="K116" s="147"/>
      <c r="L116" s="147"/>
      <c r="M116" s="147"/>
      <c r="N116" s="148"/>
      <c r="O116" s="30">
        <v>5</v>
      </c>
      <c r="P116" s="29">
        <v>3</v>
      </c>
      <c r="Q116" s="28" t="s">
        <v>63</v>
      </c>
      <c r="R116" s="26" t="s">
        <v>55</v>
      </c>
      <c r="S116" s="27" t="s">
        <v>19</v>
      </c>
      <c r="T116" s="26" t="s">
        <v>62</v>
      </c>
      <c r="U116" s="25" t="s">
        <v>61</v>
      </c>
      <c r="V116" s="24" t="s">
        <v>52</v>
      </c>
      <c r="W116" s="23"/>
      <c r="X116" s="22">
        <v>100000</v>
      </c>
      <c r="Y116" s="22">
        <v>100000</v>
      </c>
      <c r="Z116" s="135">
        <v>100000</v>
      </c>
      <c r="AA116" s="20"/>
      <c r="AB116" s="1"/>
    </row>
    <row r="117" spans="1:28" ht="29.25" customHeight="1" x14ac:dyDescent="0.2">
      <c r="A117" s="39"/>
      <c r="B117" s="38"/>
      <c r="C117" s="37"/>
      <c r="D117" s="36"/>
      <c r="E117" s="35"/>
      <c r="F117" s="34"/>
      <c r="G117" s="33"/>
      <c r="H117" s="149" t="s">
        <v>60</v>
      </c>
      <c r="I117" s="150"/>
      <c r="J117" s="159"/>
      <c r="K117" s="159"/>
      <c r="L117" s="159"/>
      <c r="M117" s="159"/>
      <c r="N117" s="160"/>
      <c r="O117" s="79">
        <v>5</v>
      </c>
      <c r="P117" s="78">
        <v>3</v>
      </c>
      <c r="Q117" s="28" t="s">
        <v>59</v>
      </c>
      <c r="R117" s="76" t="s">
        <v>55</v>
      </c>
      <c r="S117" s="77" t="s">
        <v>19</v>
      </c>
      <c r="T117" s="76" t="s">
        <v>54</v>
      </c>
      <c r="U117" s="75" t="s">
        <v>10</v>
      </c>
      <c r="V117" s="74" t="s">
        <v>2</v>
      </c>
      <c r="W117" s="23"/>
      <c r="X117" s="22">
        <v>65000</v>
      </c>
      <c r="Y117" s="22">
        <v>65000</v>
      </c>
      <c r="Z117" s="135">
        <v>65000</v>
      </c>
      <c r="AA117" s="20"/>
      <c r="AB117" s="1"/>
    </row>
    <row r="118" spans="1:28" ht="15" customHeight="1" x14ac:dyDescent="0.2">
      <c r="A118" s="39"/>
      <c r="B118" s="38"/>
      <c r="C118" s="37"/>
      <c r="D118" s="36"/>
      <c r="E118" s="35"/>
      <c r="F118" s="34"/>
      <c r="G118" s="33"/>
      <c r="H118" s="31"/>
      <c r="I118" s="149" t="s">
        <v>58</v>
      </c>
      <c r="J118" s="150"/>
      <c r="K118" s="150"/>
      <c r="L118" s="150"/>
      <c r="M118" s="150"/>
      <c r="N118" s="151"/>
      <c r="O118" s="47">
        <v>5</v>
      </c>
      <c r="P118" s="46">
        <v>3</v>
      </c>
      <c r="Q118" s="28" t="s">
        <v>56</v>
      </c>
      <c r="R118" s="44" t="s">
        <v>55</v>
      </c>
      <c r="S118" s="45" t="s">
        <v>19</v>
      </c>
      <c r="T118" s="44" t="s">
        <v>54</v>
      </c>
      <c r="U118" s="43" t="s">
        <v>53</v>
      </c>
      <c r="V118" s="42" t="s">
        <v>2</v>
      </c>
      <c r="W118" s="23"/>
      <c r="X118" s="22">
        <v>65000</v>
      </c>
      <c r="Y118" s="22">
        <v>65000</v>
      </c>
      <c r="Z118" s="135">
        <v>65000</v>
      </c>
      <c r="AA118" s="20"/>
      <c r="AB118" s="1"/>
    </row>
    <row r="119" spans="1:28" ht="29.25" customHeight="1" x14ac:dyDescent="0.2">
      <c r="A119" s="39"/>
      <c r="B119" s="38"/>
      <c r="C119" s="37"/>
      <c r="D119" s="69"/>
      <c r="E119" s="60"/>
      <c r="F119" s="49"/>
      <c r="G119" s="71"/>
      <c r="H119" s="48"/>
      <c r="I119" s="70"/>
      <c r="J119" s="147" t="s">
        <v>57</v>
      </c>
      <c r="K119" s="147"/>
      <c r="L119" s="147"/>
      <c r="M119" s="147"/>
      <c r="N119" s="148"/>
      <c r="O119" s="30">
        <v>5</v>
      </c>
      <c r="P119" s="29">
        <v>3</v>
      </c>
      <c r="Q119" s="28" t="s">
        <v>56</v>
      </c>
      <c r="R119" s="26" t="s">
        <v>55</v>
      </c>
      <c r="S119" s="27" t="s">
        <v>19</v>
      </c>
      <c r="T119" s="26" t="s">
        <v>54</v>
      </c>
      <c r="U119" s="25" t="s">
        <v>53</v>
      </c>
      <c r="V119" s="24" t="s">
        <v>52</v>
      </c>
      <c r="W119" s="23"/>
      <c r="X119" s="22">
        <v>65000</v>
      </c>
      <c r="Y119" s="22">
        <v>65000</v>
      </c>
      <c r="Z119" s="135">
        <v>65000</v>
      </c>
      <c r="AA119" s="20"/>
      <c r="AB119" s="1"/>
    </row>
    <row r="120" spans="1:28" ht="15" customHeight="1" x14ac:dyDescent="0.2">
      <c r="A120" s="39"/>
      <c r="B120" s="38"/>
      <c r="C120" s="37"/>
      <c r="D120" s="155" t="s">
        <v>51</v>
      </c>
      <c r="E120" s="156"/>
      <c r="F120" s="156"/>
      <c r="G120" s="156"/>
      <c r="H120" s="156"/>
      <c r="I120" s="156"/>
      <c r="J120" s="157"/>
      <c r="K120" s="157"/>
      <c r="L120" s="157"/>
      <c r="M120" s="157"/>
      <c r="N120" s="158"/>
      <c r="O120" s="68">
        <v>8</v>
      </c>
      <c r="P120" s="67" t="s">
        <v>2</v>
      </c>
      <c r="Q120" s="28" t="s">
        <v>2</v>
      </c>
      <c r="R120" s="65" t="s">
        <v>2</v>
      </c>
      <c r="S120" s="66" t="s">
        <v>2</v>
      </c>
      <c r="T120" s="65" t="s">
        <v>2</v>
      </c>
      <c r="U120" s="64" t="s">
        <v>2</v>
      </c>
      <c r="V120" s="63" t="s">
        <v>2</v>
      </c>
      <c r="W120" s="23"/>
      <c r="X120" s="138">
        <v>1598283</v>
      </c>
      <c r="Y120" s="138">
        <v>1598283</v>
      </c>
      <c r="Z120" s="142">
        <v>1598283</v>
      </c>
      <c r="AA120" s="20"/>
      <c r="AB120" s="1"/>
    </row>
    <row r="121" spans="1:28" ht="15" customHeight="1" x14ac:dyDescent="0.2">
      <c r="A121" s="39"/>
      <c r="B121" s="38"/>
      <c r="C121" s="37"/>
      <c r="D121" s="36"/>
      <c r="E121" s="152" t="s">
        <v>50</v>
      </c>
      <c r="F121" s="153"/>
      <c r="G121" s="153"/>
      <c r="H121" s="153"/>
      <c r="I121" s="153"/>
      <c r="J121" s="153"/>
      <c r="K121" s="153"/>
      <c r="L121" s="153"/>
      <c r="M121" s="153"/>
      <c r="N121" s="154"/>
      <c r="O121" s="59">
        <v>8</v>
      </c>
      <c r="P121" s="58">
        <v>1</v>
      </c>
      <c r="Q121" s="28" t="s">
        <v>2</v>
      </c>
      <c r="R121" s="56" t="s">
        <v>2</v>
      </c>
      <c r="S121" s="57" t="s">
        <v>2</v>
      </c>
      <c r="T121" s="56" t="s">
        <v>2</v>
      </c>
      <c r="U121" s="55" t="s">
        <v>2</v>
      </c>
      <c r="V121" s="54" t="s">
        <v>2</v>
      </c>
      <c r="W121" s="23"/>
      <c r="X121" s="41">
        <v>1598283</v>
      </c>
      <c r="Y121" s="41">
        <v>1598283</v>
      </c>
      <c r="Z121" s="141">
        <v>1598283</v>
      </c>
      <c r="AA121" s="20"/>
      <c r="AB121" s="1"/>
    </row>
    <row r="122" spans="1:28" ht="43.5" customHeight="1" x14ac:dyDescent="0.2">
      <c r="A122" s="39"/>
      <c r="B122" s="38"/>
      <c r="C122" s="37"/>
      <c r="D122" s="36"/>
      <c r="E122" s="51"/>
      <c r="F122" s="149" t="s">
        <v>184</v>
      </c>
      <c r="G122" s="150"/>
      <c r="H122" s="150"/>
      <c r="I122" s="150"/>
      <c r="J122" s="150"/>
      <c r="K122" s="150"/>
      <c r="L122" s="150"/>
      <c r="M122" s="150"/>
      <c r="N122" s="151"/>
      <c r="O122" s="47">
        <v>8</v>
      </c>
      <c r="P122" s="46">
        <v>1</v>
      </c>
      <c r="Q122" s="28" t="s">
        <v>49</v>
      </c>
      <c r="R122" s="44" t="s">
        <v>33</v>
      </c>
      <c r="S122" s="45" t="s">
        <v>14</v>
      </c>
      <c r="T122" s="44" t="s">
        <v>12</v>
      </c>
      <c r="U122" s="43" t="s">
        <v>10</v>
      </c>
      <c r="V122" s="42" t="s">
        <v>2</v>
      </c>
      <c r="W122" s="23"/>
      <c r="X122" s="41">
        <v>1598283</v>
      </c>
      <c r="Y122" s="41">
        <v>1598283</v>
      </c>
      <c r="Z122" s="141">
        <v>1598283</v>
      </c>
      <c r="AA122" s="20"/>
      <c r="AB122" s="1"/>
    </row>
    <row r="123" spans="1:28" ht="15" customHeight="1" x14ac:dyDescent="0.2">
      <c r="A123" s="39"/>
      <c r="B123" s="38"/>
      <c r="C123" s="37"/>
      <c r="D123" s="36"/>
      <c r="E123" s="35"/>
      <c r="F123" s="31"/>
      <c r="G123" s="149" t="s">
        <v>27</v>
      </c>
      <c r="H123" s="150"/>
      <c r="I123" s="150"/>
      <c r="J123" s="150"/>
      <c r="K123" s="150"/>
      <c r="L123" s="150"/>
      <c r="M123" s="150"/>
      <c r="N123" s="151"/>
      <c r="O123" s="47">
        <v>8</v>
      </c>
      <c r="P123" s="46">
        <v>1</v>
      </c>
      <c r="Q123" s="28" t="s">
        <v>48</v>
      </c>
      <c r="R123" s="44" t="s">
        <v>33</v>
      </c>
      <c r="S123" s="45" t="s">
        <v>19</v>
      </c>
      <c r="T123" s="44" t="s">
        <v>12</v>
      </c>
      <c r="U123" s="43" t="s">
        <v>10</v>
      </c>
      <c r="V123" s="42" t="s">
        <v>2</v>
      </c>
      <c r="W123" s="23"/>
      <c r="X123" s="41">
        <v>1598283</v>
      </c>
      <c r="Y123" s="41">
        <v>1598283</v>
      </c>
      <c r="Z123" s="141">
        <v>1598283</v>
      </c>
      <c r="AA123" s="20"/>
      <c r="AB123" s="1"/>
    </row>
    <row r="124" spans="1:28" ht="15" customHeight="1" x14ac:dyDescent="0.2">
      <c r="A124" s="39"/>
      <c r="B124" s="38"/>
      <c r="C124" s="37"/>
      <c r="D124" s="36"/>
      <c r="E124" s="35"/>
      <c r="F124" s="34"/>
      <c r="G124" s="50"/>
      <c r="H124" s="149" t="s">
        <v>47</v>
      </c>
      <c r="I124" s="150"/>
      <c r="J124" s="150"/>
      <c r="K124" s="150"/>
      <c r="L124" s="150"/>
      <c r="M124" s="150"/>
      <c r="N124" s="151"/>
      <c r="O124" s="47">
        <v>8</v>
      </c>
      <c r="P124" s="46">
        <v>1</v>
      </c>
      <c r="Q124" s="28" t="s">
        <v>46</v>
      </c>
      <c r="R124" s="44" t="s">
        <v>33</v>
      </c>
      <c r="S124" s="45" t="s">
        <v>19</v>
      </c>
      <c r="T124" s="44" t="s">
        <v>43</v>
      </c>
      <c r="U124" s="43" t="s">
        <v>10</v>
      </c>
      <c r="V124" s="42" t="s">
        <v>2</v>
      </c>
      <c r="W124" s="23"/>
      <c r="X124" s="22">
        <v>300000</v>
      </c>
      <c r="Y124" s="22">
        <v>300000</v>
      </c>
      <c r="Z124" s="135">
        <v>300000</v>
      </c>
      <c r="AA124" s="20"/>
      <c r="AB124" s="1"/>
    </row>
    <row r="125" spans="1:28" ht="15" customHeight="1" x14ac:dyDescent="0.2">
      <c r="A125" s="39"/>
      <c r="B125" s="38"/>
      <c r="C125" s="37"/>
      <c r="D125" s="36"/>
      <c r="E125" s="35"/>
      <c r="F125" s="34"/>
      <c r="G125" s="33"/>
      <c r="H125" s="31"/>
      <c r="I125" s="149" t="s">
        <v>45</v>
      </c>
      <c r="J125" s="150"/>
      <c r="K125" s="150"/>
      <c r="L125" s="150"/>
      <c r="M125" s="150"/>
      <c r="N125" s="151"/>
      <c r="O125" s="47">
        <v>8</v>
      </c>
      <c r="P125" s="46">
        <v>1</v>
      </c>
      <c r="Q125" s="28" t="s">
        <v>44</v>
      </c>
      <c r="R125" s="44" t="s">
        <v>33</v>
      </c>
      <c r="S125" s="45" t="s">
        <v>19</v>
      </c>
      <c r="T125" s="44" t="s">
        <v>43</v>
      </c>
      <c r="U125" s="43" t="s">
        <v>42</v>
      </c>
      <c r="V125" s="42" t="s">
        <v>2</v>
      </c>
      <c r="W125" s="23"/>
      <c r="X125" s="22">
        <v>300000</v>
      </c>
      <c r="Y125" s="22">
        <v>300000</v>
      </c>
      <c r="Z125" s="135">
        <v>300000</v>
      </c>
      <c r="AA125" s="20"/>
      <c r="AB125" s="1"/>
    </row>
    <row r="126" spans="1:28" ht="15" customHeight="1" x14ac:dyDescent="0.2">
      <c r="A126" s="39"/>
      <c r="B126" s="38"/>
      <c r="C126" s="37"/>
      <c r="D126" s="36"/>
      <c r="E126" s="35"/>
      <c r="F126" s="34"/>
      <c r="G126" s="33"/>
      <c r="H126" s="48"/>
      <c r="I126" s="70"/>
      <c r="J126" s="147" t="s">
        <v>35</v>
      </c>
      <c r="K126" s="147"/>
      <c r="L126" s="147"/>
      <c r="M126" s="147"/>
      <c r="N126" s="148"/>
      <c r="O126" s="30">
        <v>8</v>
      </c>
      <c r="P126" s="29">
        <v>1</v>
      </c>
      <c r="Q126" s="28" t="s">
        <v>44</v>
      </c>
      <c r="R126" s="26" t="s">
        <v>33</v>
      </c>
      <c r="S126" s="27" t="s">
        <v>19</v>
      </c>
      <c r="T126" s="26" t="s">
        <v>43</v>
      </c>
      <c r="U126" s="25" t="s">
        <v>42</v>
      </c>
      <c r="V126" s="24" t="s">
        <v>31</v>
      </c>
      <c r="W126" s="23"/>
      <c r="X126" s="22">
        <v>300000</v>
      </c>
      <c r="Y126" s="22">
        <v>300000</v>
      </c>
      <c r="Z126" s="135">
        <v>300000</v>
      </c>
      <c r="AA126" s="20"/>
      <c r="AB126" s="1"/>
    </row>
    <row r="127" spans="1:28" ht="29.25" customHeight="1" x14ac:dyDescent="0.2">
      <c r="A127" s="39"/>
      <c r="B127" s="38"/>
      <c r="C127" s="37"/>
      <c r="D127" s="36"/>
      <c r="E127" s="35"/>
      <c r="F127" s="34"/>
      <c r="G127" s="33"/>
      <c r="H127" s="149" t="s">
        <v>41</v>
      </c>
      <c r="I127" s="150"/>
      <c r="J127" s="159"/>
      <c r="K127" s="159"/>
      <c r="L127" s="159"/>
      <c r="M127" s="159"/>
      <c r="N127" s="160"/>
      <c r="O127" s="79">
        <v>8</v>
      </c>
      <c r="P127" s="78">
        <v>1</v>
      </c>
      <c r="Q127" s="28" t="s">
        <v>40</v>
      </c>
      <c r="R127" s="76" t="s">
        <v>33</v>
      </c>
      <c r="S127" s="77" t="s">
        <v>19</v>
      </c>
      <c r="T127" s="76" t="s">
        <v>18</v>
      </c>
      <c r="U127" s="75" t="s">
        <v>10</v>
      </c>
      <c r="V127" s="74" t="s">
        <v>2</v>
      </c>
      <c r="W127" s="23"/>
      <c r="X127" s="73">
        <v>1298283</v>
      </c>
      <c r="Y127" s="73">
        <v>1298283</v>
      </c>
      <c r="Z127" s="72">
        <v>1298283</v>
      </c>
      <c r="AA127" s="20"/>
      <c r="AB127" s="1"/>
    </row>
    <row r="128" spans="1:28" ht="29.25" customHeight="1" x14ac:dyDescent="0.2">
      <c r="A128" s="39"/>
      <c r="B128" s="38"/>
      <c r="C128" s="37"/>
      <c r="D128" s="36"/>
      <c r="E128" s="35"/>
      <c r="F128" s="34"/>
      <c r="G128" s="33"/>
      <c r="H128" s="31"/>
      <c r="I128" s="149" t="s">
        <v>39</v>
      </c>
      <c r="J128" s="150"/>
      <c r="K128" s="150"/>
      <c r="L128" s="150"/>
      <c r="M128" s="150"/>
      <c r="N128" s="151"/>
      <c r="O128" s="47">
        <v>8</v>
      </c>
      <c r="P128" s="46">
        <v>1</v>
      </c>
      <c r="Q128" s="28" t="s">
        <v>38</v>
      </c>
      <c r="R128" s="44" t="s">
        <v>33</v>
      </c>
      <c r="S128" s="45" t="s">
        <v>19</v>
      </c>
      <c r="T128" s="44" t="s">
        <v>18</v>
      </c>
      <c r="U128" s="43" t="s">
        <v>37</v>
      </c>
      <c r="V128" s="42" t="s">
        <v>2</v>
      </c>
      <c r="W128" s="23"/>
      <c r="X128" s="41">
        <v>303000</v>
      </c>
      <c r="Y128" s="41">
        <v>0</v>
      </c>
      <c r="Z128" s="40">
        <v>0</v>
      </c>
      <c r="AA128" s="20"/>
      <c r="AB128" s="1"/>
    </row>
    <row r="129" spans="1:28" ht="15" customHeight="1" x14ac:dyDescent="0.2">
      <c r="A129" s="39"/>
      <c r="B129" s="38"/>
      <c r="C129" s="37"/>
      <c r="D129" s="36"/>
      <c r="E129" s="35"/>
      <c r="F129" s="34"/>
      <c r="G129" s="33"/>
      <c r="H129" s="32"/>
      <c r="I129" s="70"/>
      <c r="J129" s="147" t="s">
        <v>35</v>
      </c>
      <c r="K129" s="147"/>
      <c r="L129" s="147"/>
      <c r="M129" s="147"/>
      <c r="N129" s="148"/>
      <c r="O129" s="30">
        <v>8</v>
      </c>
      <c r="P129" s="29">
        <v>1</v>
      </c>
      <c r="Q129" s="28" t="s">
        <v>38</v>
      </c>
      <c r="R129" s="26" t="s">
        <v>33</v>
      </c>
      <c r="S129" s="27" t="s">
        <v>19</v>
      </c>
      <c r="T129" s="26" t="s">
        <v>18</v>
      </c>
      <c r="U129" s="25" t="s">
        <v>37</v>
      </c>
      <c r="V129" s="24" t="s">
        <v>31</v>
      </c>
      <c r="W129" s="23"/>
      <c r="X129" s="22">
        <v>303000</v>
      </c>
      <c r="Y129" s="22">
        <v>0</v>
      </c>
      <c r="Z129" s="21">
        <v>0</v>
      </c>
      <c r="AA129" s="20"/>
      <c r="AB129" s="1"/>
    </row>
    <row r="130" spans="1:28" ht="15" customHeight="1" x14ac:dyDescent="0.2">
      <c r="A130" s="39"/>
      <c r="B130" s="38"/>
      <c r="C130" s="37"/>
      <c r="D130" s="36"/>
      <c r="E130" s="35"/>
      <c r="F130" s="34"/>
      <c r="G130" s="33"/>
      <c r="H130" s="32"/>
      <c r="I130" s="149" t="s">
        <v>36</v>
      </c>
      <c r="J130" s="159"/>
      <c r="K130" s="159"/>
      <c r="L130" s="159"/>
      <c r="M130" s="159"/>
      <c r="N130" s="160"/>
      <c r="O130" s="79">
        <v>8</v>
      </c>
      <c r="P130" s="78">
        <v>1</v>
      </c>
      <c r="Q130" s="28" t="s">
        <v>34</v>
      </c>
      <c r="R130" s="76" t="s">
        <v>33</v>
      </c>
      <c r="S130" s="77" t="s">
        <v>19</v>
      </c>
      <c r="T130" s="76" t="s">
        <v>18</v>
      </c>
      <c r="U130" s="75" t="s">
        <v>32</v>
      </c>
      <c r="V130" s="74" t="s">
        <v>2</v>
      </c>
      <c r="W130" s="23"/>
      <c r="X130" s="73">
        <v>995283</v>
      </c>
      <c r="Y130" s="73">
        <v>1298283</v>
      </c>
      <c r="Z130" s="141">
        <v>1298283</v>
      </c>
      <c r="AA130" s="20"/>
      <c r="AB130" s="1"/>
    </row>
    <row r="131" spans="1:28" ht="15" customHeight="1" x14ac:dyDescent="0.2">
      <c r="A131" s="39"/>
      <c r="B131" s="38"/>
      <c r="C131" s="37"/>
      <c r="D131" s="69"/>
      <c r="E131" s="60"/>
      <c r="F131" s="49"/>
      <c r="G131" s="71"/>
      <c r="H131" s="48"/>
      <c r="I131" s="70"/>
      <c r="J131" s="147" t="s">
        <v>35</v>
      </c>
      <c r="K131" s="147"/>
      <c r="L131" s="147"/>
      <c r="M131" s="147"/>
      <c r="N131" s="148"/>
      <c r="O131" s="30">
        <v>8</v>
      </c>
      <c r="P131" s="29">
        <v>1</v>
      </c>
      <c r="Q131" s="28" t="s">
        <v>34</v>
      </c>
      <c r="R131" s="26" t="s">
        <v>33</v>
      </c>
      <c r="S131" s="27" t="s">
        <v>19</v>
      </c>
      <c r="T131" s="26" t="s">
        <v>18</v>
      </c>
      <c r="U131" s="25" t="s">
        <v>32</v>
      </c>
      <c r="V131" s="24" t="s">
        <v>31</v>
      </c>
      <c r="W131" s="23"/>
      <c r="X131" s="22">
        <v>995283</v>
      </c>
      <c r="Y131" s="73">
        <v>1298283</v>
      </c>
      <c r="Z131" s="143">
        <v>1298283</v>
      </c>
      <c r="AA131" s="20"/>
      <c r="AB131" s="1"/>
    </row>
    <row r="132" spans="1:28" ht="15" customHeight="1" x14ac:dyDescent="0.2">
      <c r="A132" s="39"/>
      <c r="B132" s="38"/>
      <c r="C132" s="37"/>
      <c r="D132" s="155" t="s">
        <v>30</v>
      </c>
      <c r="E132" s="156"/>
      <c r="F132" s="156"/>
      <c r="G132" s="156"/>
      <c r="H132" s="156"/>
      <c r="I132" s="156"/>
      <c r="J132" s="157"/>
      <c r="K132" s="157"/>
      <c r="L132" s="157"/>
      <c r="M132" s="157"/>
      <c r="N132" s="158"/>
      <c r="O132" s="68">
        <v>10</v>
      </c>
      <c r="P132" s="67" t="s">
        <v>2</v>
      </c>
      <c r="Q132" s="28" t="s">
        <v>2</v>
      </c>
      <c r="R132" s="65" t="s">
        <v>2</v>
      </c>
      <c r="S132" s="66" t="s">
        <v>2</v>
      </c>
      <c r="T132" s="65" t="s">
        <v>2</v>
      </c>
      <c r="U132" s="64" t="s">
        <v>2</v>
      </c>
      <c r="V132" s="63" t="s">
        <v>2</v>
      </c>
      <c r="W132" s="23"/>
      <c r="X132" s="137">
        <v>62990</v>
      </c>
      <c r="Y132" s="62">
        <v>0</v>
      </c>
      <c r="Z132" s="61">
        <v>0</v>
      </c>
      <c r="AA132" s="20"/>
      <c r="AB132" s="1"/>
    </row>
    <row r="133" spans="1:28" ht="15" customHeight="1" x14ac:dyDescent="0.2">
      <c r="A133" s="39"/>
      <c r="B133" s="38"/>
      <c r="C133" s="37"/>
      <c r="D133" s="36"/>
      <c r="E133" s="152" t="s">
        <v>29</v>
      </c>
      <c r="F133" s="153"/>
      <c r="G133" s="153"/>
      <c r="H133" s="153"/>
      <c r="I133" s="153"/>
      <c r="J133" s="153"/>
      <c r="K133" s="153"/>
      <c r="L133" s="153"/>
      <c r="M133" s="153"/>
      <c r="N133" s="154"/>
      <c r="O133" s="59">
        <v>10</v>
      </c>
      <c r="P133" s="58">
        <v>1</v>
      </c>
      <c r="Q133" s="28" t="s">
        <v>2</v>
      </c>
      <c r="R133" s="56" t="s">
        <v>2</v>
      </c>
      <c r="S133" s="57" t="s">
        <v>2</v>
      </c>
      <c r="T133" s="56" t="s">
        <v>2</v>
      </c>
      <c r="U133" s="55" t="s">
        <v>2</v>
      </c>
      <c r="V133" s="54" t="s">
        <v>2</v>
      </c>
      <c r="W133" s="23"/>
      <c r="X133" s="22">
        <v>62990</v>
      </c>
      <c r="Y133" s="53">
        <v>0</v>
      </c>
      <c r="Z133" s="52">
        <v>0</v>
      </c>
      <c r="AA133" s="20"/>
      <c r="AB133" s="1"/>
    </row>
    <row r="134" spans="1:28" ht="57.75" customHeight="1" x14ac:dyDescent="0.2">
      <c r="A134" s="39"/>
      <c r="B134" s="38"/>
      <c r="C134" s="37"/>
      <c r="D134" s="36"/>
      <c r="E134" s="51"/>
      <c r="F134" s="149" t="s">
        <v>182</v>
      </c>
      <c r="G134" s="150"/>
      <c r="H134" s="150"/>
      <c r="I134" s="150"/>
      <c r="J134" s="150"/>
      <c r="K134" s="150"/>
      <c r="L134" s="150"/>
      <c r="M134" s="150"/>
      <c r="N134" s="151"/>
      <c r="O134" s="47">
        <v>10</v>
      </c>
      <c r="P134" s="46">
        <v>1</v>
      </c>
      <c r="Q134" s="28" t="s">
        <v>28</v>
      </c>
      <c r="R134" s="44" t="s">
        <v>20</v>
      </c>
      <c r="S134" s="45" t="s">
        <v>14</v>
      </c>
      <c r="T134" s="44" t="s">
        <v>12</v>
      </c>
      <c r="U134" s="43" t="s">
        <v>10</v>
      </c>
      <c r="V134" s="42" t="s">
        <v>2</v>
      </c>
      <c r="W134" s="23"/>
      <c r="X134" s="22">
        <v>62990</v>
      </c>
      <c r="Y134" s="41">
        <v>0</v>
      </c>
      <c r="Z134" s="40">
        <v>0</v>
      </c>
      <c r="AA134" s="20"/>
      <c r="AB134" s="1"/>
    </row>
    <row r="135" spans="1:28" ht="15" customHeight="1" x14ac:dyDescent="0.2">
      <c r="A135" s="39"/>
      <c r="B135" s="38"/>
      <c r="C135" s="37"/>
      <c r="D135" s="36"/>
      <c r="E135" s="35"/>
      <c r="F135" s="31"/>
      <c r="G135" s="149" t="s">
        <v>27</v>
      </c>
      <c r="H135" s="150"/>
      <c r="I135" s="150"/>
      <c r="J135" s="150"/>
      <c r="K135" s="150"/>
      <c r="L135" s="150"/>
      <c r="M135" s="150"/>
      <c r="N135" s="151"/>
      <c r="O135" s="47">
        <v>10</v>
      </c>
      <c r="P135" s="46">
        <v>1</v>
      </c>
      <c r="Q135" s="28" t="s">
        <v>26</v>
      </c>
      <c r="R135" s="44" t="s">
        <v>20</v>
      </c>
      <c r="S135" s="45" t="s">
        <v>19</v>
      </c>
      <c r="T135" s="44" t="s">
        <v>12</v>
      </c>
      <c r="U135" s="43" t="s">
        <v>10</v>
      </c>
      <c r="V135" s="42" t="s">
        <v>2</v>
      </c>
      <c r="W135" s="23"/>
      <c r="X135" s="22">
        <v>62990</v>
      </c>
      <c r="Y135" s="41">
        <v>0</v>
      </c>
      <c r="Z135" s="40">
        <v>0</v>
      </c>
      <c r="AA135" s="20"/>
      <c r="AB135" s="1"/>
    </row>
    <row r="136" spans="1:28" ht="29.25" customHeight="1" x14ac:dyDescent="0.2">
      <c r="A136" s="39"/>
      <c r="B136" s="38"/>
      <c r="C136" s="37"/>
      <c r="D136" s="36"/>
      <c r="E136" s="35"/>
      <c r="F136" s="34"/>
      <c r="G136" s="50"/>
      <c r="H136" s="149" t="s">
        <v>25</v>
      </c>
      <c r="I136" s="150"/>
      <c r="J136" s="150"/>
      <c r="K136" s="150"/>
      <c r="L136" s="150"/>
      <c r="M136" s="150"/>
      <c r="N136" s="151"/>
      <c r="O136" s="47">
        <v>10</v>
      </c>
      <c r="P136" s="46">
        <v>1</v>
      </c>
      <c r="Q136" s="28" t="s">
        <v>24</v>
      </c>
      <c r="R136" s="44" t="s">
        <v>20</v>
      </c>
      <c r="S136" s="45" t="s">
        <v>19</v>
      </c>
      <c r="T136" s="44" t="s">
        <v>18</v>
      </c>
      <c r="U136" s="43" t="s">
        <v>10</v>
      </c>
      <c r="V136" s="42" t="s">
        <v>2</v>
      </c>
      <c r="W136" s="23"/>
      <c r="X136" s="22">
        <v>62990</v>
      </c>
      <c r="Y136" s="41">
        <v>0</v>
      </c>
      <c r="Z136" s="40">
        <v>0</v>
      </c>
      <c r="AA136" s="20"/>
      <c r="AB136" s="1"/>
    </row>
    <row r="137" spans="1:28" ht="15" customHeight="1" x14ac:dyDescent="0.2">
      <c r="A137" s="39"/>
      <c r="B137" s="38"/>
      <c r="C137" s="37"/>
      <c r="D137" s="36"/>
      <c r="E137" s="35"/>
      <c r="F137" s="34"/>
      <c r="G137" s="33"/>
      <c r="H137" s="31"/>
      <c r="I137" s="149" t="s">
        <v>23</v>
      </c>
      <c r="J137" s="150"/>
      <c r="K137" s="150"/>
      <c r="L137" s="150"/>
      <c r="M137" s="150"/>
      <c r="N137" s="151"/>
      <c r="O137" s="47">
        <v>10</v>
      </c>
      <c r="P137" s="46">
        <v>1</v>
      </c>
      <c r="Q137" s="28" t="s">
        <v>21</v>
      </c>
      <c r="R137" s="44" t="s">
        <v>20</v>
      </c>
      <c r="S137" s="45" t="s">
        <v>19</v>
      </c>
      <c r="T137" s="44" t="s">
        <v>18</v>
      </c>
      <c r="U137" s="43" t="s">
        <v>17</v>
      </c>
      <c r="V137" s="42" t="s">
        <v>2</v>
      </c>
      <c r="W137" s="23"/>
      <c r="X137" s="22">
        <v>62990</v>
      </c>
      <c r="Y137" s="41">
        <v>0</v>
      </c>
      <c r="Z137" s="40">
        <v>0</v>
      </c>
      <c r="AA137" s="20"/>
      <c r="AB137" s="1"/>
    </row>
    <row r="138" spans="1:28" ht="15" customHeight="1" x14ac:dyDescent="0.2">
      <c r="A138" s="39"/>
      <c r="B138" s="38"/>
      <c r="C138" s="37"/>
      <c r="D138" s="69"/>
      <c r="E138" s="60"/>
      <c r="F138" s="49"/>
      <c r="G138" s="71"/>
      <c r="H138" s="48"/>
      <c r="I138" s="70"/>
      <c r="J138" s="147" t="s">
        <v>22</v>
      </c>
      <c r="K138" s="147"/>
      <c r="L138" s="147"/>
      <c r="M138" s="147"/>
      <c r="N138" s="148"/>
      <c r="O138" s="30">
        <v>10</v>
      </c>
      <c r="P138" s="29">
        <v>1</v>
      </c>
      <c r="Q138" s="28" t="s">
        <v>21</v>
      </c>
      <c r="R138" s="26" t="s">
        <v>20</v>
      </c>
      <c r="S138" s="27" t="s">
        <v>19</v>
      </c>
      <c r="T138" s="26" t="s">
        <v>18</v>
      </c>
      <c r="U138" s="25" t="s">
        <v>17</v>
      </c>
      <c r="V138" s="24" t="s">
        <v>16</v>
      </c>
      <c r="W138" s="23"/>
      <c r="X138" s="22">
        <v>62990</v>
      </c>
      <c r="Y138" s="22">
        <v>0</v>
      </c>
      <c r="Z138" s="21">
        <v>0</v>
      </c>
      <c r="AA138" s="20"/>
      <c r="AB138" s="1"/>
    </row>
    <row r="139" spans="1:28" ht="24" customHeight="1" x14ac:dyDescent="0.2">
      <c r="A139" s="39"/>
      <c r="B139" s="38"/>
      <c r="C139" s="37"/>
      <c r="D139" s="155" t="s">
        <v>9</v>
      </c>
      <c r="E139" s="156"/>
      <c r="F139" s="156"/>
      <c r="G139" s="156"/>
      <c r="H139" s="156"/>
      <c r="I139" s="156"/>
      <c r="J139" s="157"/>
      <c r="K139" s="157"/>
      <c r="L139" s="157"/>
      <c r="M139" s="157"/>
      <c r="N139" s="158"/>
      <c r="O139" s="68">
        <v>99</v>
      </c>
      <c r="P139" s="67" t="s">
        <v>2</v>
      </c>
      <c r="Q139" s="28" t="s">
        <v>2</v>
      </c>
      <c r="R139" s="65" t="s">
        <v>2</v>
      </c>
      <c r="S139" s="66" t="s">
        <v>2</v>
      </c>
      <c r="T139" s="65" t="s">
        <v>2</v>
      </c>
      <c r="U139" s="64" t="s">
        <v>2</v>
      </c>
      <c r="V139" s="63" t="s">
        <v>2</v>
      </c>
      <c r="W139" s="23"/>
      <c r="X139" s="62">
        <v>0</v>
      </c>
      <c r="Y139" s="137">
        <f t="shared" ref="Y139:Z144" si="10">Y140</f>
        <v>185469</v>
      </c>
      <c r="Z139" s="136">
        <f t="shared" si="10"/>
        <v>371990</v>
      </c>
      <c r="AA139" s="20"/>
      <c r="AB139" s="1"/>
    </row>
    <row r="140" spans="1:28" ht="21" customHeight="1" x14ac:dyDescent="0.2">
      <c r="A140" s="39"/>
      <c r="B140" s="38"/>
      <c r="C140" s="37"/>
      <c r="D140" s="36"/>
      <c r="E140" s="152" t="s">
        <v>9</v>
      </c>
      <c r="F140" s="153"/>
      <c r="G140" s="153"/>
      <c r="H140" s="153"/>
      <c r="I140" s="153"/>
      <c r="J140" s="153"/>
      <c r="K140" s="153"/>
      <c r="L140" s="153"/>
      <c r="M140" s="153"/>
      <c r="N140" s="154"/>
      <c r="O140" s="59">
        <v>99</v>
      </c>
      <c r="P140" s="58">
        <v>99</v>
      </c>
      <c r="Q140" s="28" t="s">
        <v>2</v>
      </c>
      <c r="R140" s="56" t="s">
        <v>2</v>
      </c>
      <c r="S140" s="57" t="s">
        <v>2</v>
      </c>
      <c r="T140" s="56" t="s">
        <v>2</v>
      </c>
      <c r="U140" s="55" t="s">
        <v>2</v>
      </c>
      <c r="V140" s="54" t="s">
        <v>2</v>
      </c>
      <c r="W140" s="23"/>
      <c r="X140" s="53">
        <v>0</v>
      </c>
      <c r="Y140" s="22">
        <f t="shared" si="10"/>
        <v>185469</v>
      </c>
      <c r="Z140" s="21">
        <f t="shared" si="10"/>
        <v>371990</v>
      </c>
      <c r="AA140" s="20"/>
      <c r="AB140" s="1"/>
    </row>
    <row r="141" spans="1:28" ht="21" customHeight="1" x14ac:dyDescent="0.2">
      <c r="A141" s="39"/>
      <c r="B141" s="38"/>
      <c r="C141" s="37"/>
      <c r="D141" s="36"/>
      <c r="E141" s="51"/>
      <c r="F141" s="149" t="s">
        <v>9</v>
      </c>
      <c r="G141" s="150"/>
      <c r="H141" s="150"/>
      <c r="I141" s="150"/>
      <c r="J141" s="150"/>
      <c r="K141" s="150"/>
      <c r="L141" s="150"/>
      <c r="M141" s="150"/>
      <c r="N141" s="151"/>
      <c r="O141" s="47">
        <v>99</v>
      </c>
      <c r="P141" s="46">
        <v>99</v>
      </c>
      <c r="Q141" s="28" t="s">
        <v>15</v>
      </c>
      <c r="R141" s="44" t="s">
        <v>6</v>
      </c>
      <c r="S141" s="45" t="s">
        <v>14</v>
      </c>
      <c r="T141" s="44" t="s">
        <v>12</v>
      </c>
      <c r="U141" s="43" t="s">
        <v>10</v>
      </c>
      <c r="V141" s="42" t="s">
        <v>2</v>
      </c>
      <c r="W141" s="23"/>
      <c r="X141" s="41">
        <v>0</v>
      </c>
      <c r="Y141" s="22">
        <f t="shared" si="10"/>
        <v>185469</v>
      </c>
      <c r="Z141" s="21">
        <f t="shared" si="10"/>
        <v>371990</v>
      </c>
      <c r="AA141" s="20"/>
      <c r="AB141" s="1"/>
    </row>
    <row r="142" spans="1:28" ht="21" customHeight="1" x14ac:dyDescent="0.2">
      <c r="A142" s="39"/>
      <c r="B142" s="38"/>
      <c r="C142" s="37"/>
      <c r="D142" s="36"/>
      <c r="E142" s="35"/>
      <c r="F142" s="31"/>
      <c r="G142" s="149" t="s">
        <v>9</v>
      </c>
      <c r="H142" s="150"/>
      <c r="I142" s="150"/>
      <c r="J142" s="150"/>
      <c r="K142" s="150"/>
      <c r="L142" s="150"/>
      <c r="M142" s="150"/>
      <c r="N142" s="151"/>
      <c r="O142" s="47">
        <v>99</v>
      </c>
      <c r="P142" s="46">
        <v>99</v>
      </c>
      <c r="Q142" s="28" t="s">
        <v>13</v>
      </c>
      <c r="R142" s="44" t="s">
        <v>6</v>
      </c>
      <c r="S142" s="45" t="s">
        <v>7</v>
      </c>
      <c r="T142" s="44" t="s">
        <v>12</v>
      </c>
      <c r="U142" s="43" t="s">
        <v>10</v>
      </c>
      <c r="V142" s="42" t="s">
        <v>2</v>
      </c>
      <c r="W142" s="23"/>
      <c r="X142" s="41">
        <v>0</v>
      </c>
      <c r="Y142" s="22">
        <f t="shared" si="10"/>
        <v>185469</v>
      </c>
      <c r="Z142" s="21">
        <f t="shared" si="10"/>
        <v>371990</v>
      </c>
      <c r="AA142" s="20"/>
      <c r="AB142" s="1"/>
    </row>
    <row r="143" spans="1:28" ht="21" customHeight="1" x14ac:dyDescent="0.2">
      <c r="A143" s="39"/>
      <c r="B143" s="38"/>
      <c r="C143" s="37"/>
      <c r="D143" s="36"/>
      <c r="E143" s="35"/>
      <c r="F143" s="34"/>
      <c r="G143" s="50"/>
      <c r="H143" s="149" t="s">
        <v>9</v>
      </c>
      <c r="I143" s="150"/>
      <c r="J143" s="150"/>
      <c r="K143" s="150"/>
      <c r="L143" s="150"/>
      <c r="M143" s="150"/>
      <c r="N143" s="151"/>
      <c r="O143" s="47">
        <v>99</v>
      </c>
      <c r="P143" s="46">
        <v>99</v>
      </c>
      <c r="Q143" s="28" t="s">
        <v>11</v>
      </c>
      <c r="R143" s="44" t="s">
        <v>6</v>
      </c>
      <c r="S143" s="45" t="s">
        <v>7</v>
      </c>
      <c r="T143" s="44" t="s">
        <v>6</v>
      </c>
      <c r="U143" s="43" t="s">
        <v>10</v>
      </c>
      <c r="V143" s="42" t="s">
        <v>2</v>
      </c>
      <c r="W143" s="23"/>
      <c r="X143" s="41">
        <v>0</v>
      </c>
      <c r="Y143" s="22">
        <f t="shared" si="10"/>
        <v>185469</v>
      </c>
      <c r="Z143" s="21">
        <f t="shared" si="10"/>
        <v>371990</v>
      </c>
      <c r="AA143" s="20"/>
      <c r="AB143" s="1"/>
    </row>
    <row r="144" spans="1:28" ht="19.899999999999999" customHeight="1" x14ac:dyDescent="0.2">
      <c r="A144" s="39"/>
      <c r="B144" s="38"/>
      <c r="C144" s="37"/>
      <c r="D144" s="36"/>
      <c r="E144" s="35"/>
      <c r="F144" s="34"/>
      <c r="G144" s="33"/>
      <c r="H144" s="31"/>
      <c r="I144" s="149" t="s">
        <v>9</v>
      </c>
      <c r="J144" s="150"/>
      <c r="K144" s="150"/>
      <c r="L144" s="150"/>
      <c r="M144" s="150"/>
      <c r="N144" s="151"/>
      <c r="O144" s="47">
        <v>99</v>
      </c>
      <c r="P144" s="46">
        <v>99</v>
      </c>
      <c r="Q144" s="28" t="s">
        <v>8</v>
      </c>
      <c r="R144" s="44" t="s">
        <v>6</v>
      </c>
      <c r="S144" s="45" t="s">
        <v>7</v>
      </c>
      <c r="T144" s="44" t="s">
        <v>6</v>
      </c>
      <c r="U144" s="43" t="s">
        <v>5</v>
      </c>
      <c r="V144" s="42" t="s">
        <v>2</v>
      </c>
      <c r="W144" s="23"/>
      <c r="X144" s="41">
        <v>0</v>
      </c>
      <c r="Y144" s="22">
        <f t="shared" si="10"/>
        <v>185469</v>
      </c>
      <c r="Z144" s="21">
        <f t="shared" si="10"/>
        <v>371990</v>
      </c>
      <c r="AA144" s="20"/>
      <c r="AB144" s="1"/>
    </row>
    <row r="145" spans="1:28" ht="15" customHeight="1" x14ac:dyDescent="0.2">
      <c r="A145" s="39"/>
      <c r="B145" s="38"/>
      <c r="C145" s="37"/>
      <c r="D145" s="36"/>
      <c r="E145" s="35"/>
      <c r="F145" s="34"/>
      <c r="G145" s="33"/>
      <c r="H145" s="32"/>
      <c r="I145" s="31"/>
      <c r="J145" s="147" t="s">
        <v>9</v>
      </c>
      <c r="K145" s="147"/>
      <c r="L145" s="147"/>
      <c r="M145" s="147"/>
      <c r="N145" s="148"/>
      <c r="O145" s="30">
        <v>99</v>
      </c>
      <c r="P145" s="29">
        <v>99</v>
      </c>
      <c r="Q145" s="28" t="s">
        <v>8</v>
      </c>
      <c r="R145" s="26" t="s">
        <v>6</v>
      </c>
      <c r="S145" s="27" t="s">
        <v>7</v>
      </c>
      <c r="T145" s="26" t="s">
        <v>6</v>
      </c>
      <c r="U145" s="25" t="s">
        <v>5</v>
      </c>
      <c r="V145" s="24" t="s">
        <v>4</v>
      </c>
      <c r="W145" s="23"/>
      <c r="X145" s="22">
        <v>0</v>
      </c>
      <c r="Y145" s="22">
        <v>185469</v>
      </c>
      <c r="Z145" s="21">
        <v>371990</v>
      </c>
      <c r="AA145" s="20"/>
      <c r="AB145" s="1"/>
    </row>
    <row r="146" spans="1:28" ht="0.75" customHeight="1" thickBot="1" x14ac:dyDescent="0.3">
      <c r="A146" s="19"/>
      <c r="B146" s="18"/>
      <c r="C146" s="18"/>
      <c r="D146" s="17"/>
      <c r="E146" s="17"/>
      <c r="F146" s="17"/>
      <c r="G146" s="17"/>
      <c r="H146" s="17"/>
      <c r="I146" s="17"/>
      <c r="J146" s="17"/>
      <c r="K146" s="17"/>
      <c r="L146" s="16"/>
      <c r="M146" s="15"/>
      <c r="N146" s="12"/>
      <c r="O146" s="12">
        <v>0</v>
      </c>
      <c r="P146" s="12">
        <v>0</v>
      </c>
      <c r="Q146" s="14" t="s">
        <v>3</v>
      </c>
      <c r="R146" s="13" t="s">
        <v>2</v>
      </c>
      <c r="S146" s="13" t="s">
        <v>2</v>
      </c>
      <c r="T146" s="13" t="s">
        <v>2</v>
      </c>
      <c r="U146" s="13" t="s">
        <v>2</v>
      </c>
      <c r="V146" s="12" t="s">
        <v>1</v>
      </c>
      <c r="W146" s="11"/>
      <c r="X146" s="10">
        <v>9478190.5899999999</v>
      </c>
      <c r="Y146" s="10">
        <v>6389418.3600000003</v>
      </c>
      <c r="Z146" s="9">
        <v>6204736.1799999997</v>
      </c>
      <c r="AA146" s="8"/>
      <c r="AB146" s="1"/>
    </row>
    <row r="147" spans="1:28" ht="14.25" customHeight="1" thickBot="1" x14ac:dyDescent="0.3">
      <c r="A147" s="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6"/>
      <c r="M147" s="6" t="s">
        <v>0</v>
      </c>
      <c r="N147" s="5"/>
      <c r="O147" s="5"/>
      <c r="P147" s="5"/>
      <c r="Q147" s="5"/>
      <c r="R147" s="5"/>
      <c r="S147" s="5"/>
      <c r="T147" s="5"/>
      <c r="U147" s="5"/>
      <c r="V147" s="5"/>
      <c r="W147" s="4"/>
      <c r="X147" s="4">
        <f>X18+X63+X71+X80+X98+X120+X132+X139</f>
        <v>8070894</v>
      </c>
      <c r="Y147" s="4">
        <f t="shared" ref="Y147:Z147" si="11">Y18+Y63+Y71+Y80+Y98+Y120+Y132+Y139</f>
        <v>10226246</v>
      </c>
      <c r="Z147" s="146">
        <f t="shared" si="11"/>
        <v>7626092</v>
      </c>
      <c r="AA147" s="1"/>
      <c r="AB147" s="1"/>
    </row>
  </sheetData>
  <mergeCells count="128">
    <mergeCell ref="R16:U16"/>
    <mergeCell ref="R17:U17"/>
    <mergeCell ref="D18:N18"/>
    <mergeCell ref="D63:N63"/>
    <mergeCell ref="D71:N71"/>
    <mergeCell ref="D80:N80"/>
    <mergeCell ref="H22:N22"/>
    <mergeCell ref="H28:N28"/>
    <mergeCell ref="H40:N40"/>
    <mergeCell ref="H50:N50"/>
    <mergeCell ref="E19:N19"/>
    <mergeCell ref="E25:N25"/>
    <mergeCell ref="E47:N47"/>
    <mergeCell ref="E53:N53"/>
    <mergeCell ref="E64:N64"/>
    <mergeCell ref="E72:N72"/>
    <mergeCell ref="I57:N57"/>
    <mergeCell ref="I59:N59"/>
    <mergeCell ref="J46:N46"/>
    <mergeCell ref="J52:N52"/>
    <mergeCell ref="J58:N58"/>
    <mergeCell ref="H56:N56"/>
    <mergeCell ref="I61:N61"/>
    <mergeCell ref="I68:N68"/>
    <mergeCell ref="F20:N20"/>
    <mergeCell ref="F26:N26"/>
    <mergeCell ref="F48:N48"/>
    <mergeCell ref="F54:N54"/>
    <mergeCell ref="F65:N65"/>
    <mergeCell ref="F73:N73"/>
    <mergeCell ref="F82:N82"/>
    <mergeCell ref="F93:N93"/>
    <mergeCell ref="G21:N21"/>
    <mergeCell ref="G27:N27"/>
    <mergeCell ref="J91:N91"/>
    <mergeCell ref="I41:N41"/>
    <mergeCell ref="J24:N24"/>
    <mergeCell ref="J30:N30"/>
    <mergeCell ref="J31:N31"/>
    <mergeCell ref="J33:N33"/>
    <mergeCell ref="J35:N35"/>
    <mergeCell ref="I78:N78"/>
    <mergeCell ref="J77:N77"/>
    <mergeCell ref="J79:N79"/>
    <mergeCell ref="H67:N67"/>
    <mergeCell ref="H75:N75"/>
    <mergeCell ref="G74:N74"/>
    <mergeCell ref="G83:N83"/>
    <mergeCell ref="E99:N99"/>
    <mergeCell ref="E105:N105"/>
    <mergeCell ref="E111:N111"/>
    <mergeCell ref="F100:N100"/>
    <mergeCell ref="F106:N106"/>
    <mergeCell ref="J97:N97"/>
    <mergeCell ref="E81:N81"/>
    <mergeCell ref="E92:N92"/>
    <mergeCell ref="G94:N94"/>
    <mergeCell ref="H84:N84"/>
    <mergeCell ref="H89:N89"/>
    <mergeCell ref="G113:N113"/>
    <mergeCell ref="G123:N123"/>
    <mergeCell ref="G135:N135"/>
    <mergeCell ref="F134:N134"/>
    <mergeCell ref="D132:N132"/>
    <mergeCell ref="E133:N133"/>
    <mergeCell ref="I130:N130"/>
    <mergeCell ref="F122:N122"/>
    <mergeCell ref="I87:N87"/>
    <mergeCell ref="I90:N90"/>
    <mergeCell ref="I96:N96"/>
    <mergeCell ref="I103:N103"/>
    <mergeCell ref="H102:N102"/>
    <mergeCell ref="H108:N108"/>
    <mergeCell ref="H114:N114"/>
    <mergeCell ref="D98:N98"/>
    <mergeCell ref="D120:N120"/>
    <mergeCell ref="E121:N121"/>
    <mergeCell ref="F112:N112"/>
    <mergeCell ref="H117:N117"/>
    <mergeCell ref="H95:N95"/>
    <mergeCell ref="J88:N88"/>
    <mergeCell ref="G101:N101"/>
    <mergeCell ref="G107:N107"/>
    <mergeCell ref="I76:N76"/>
    <mergeCell ref="I23:N23"/>
    <mergeCell ref="I29:N29"/>
    <mergeCell ref="I32:N32"/>
    <mergeCell ref="I34:N34"/>
    <mergeCell ref="I36:N36"/>
    <mergeCell ref="I38:N38"/>
    <mergeCell ref="I43:N43"/>
    <mergeCell ref="I45:N45"/>
    <mergeCell ref="I51:N51"/>
    <mergeCell ref="J37:N37"/>
    <mergeCell ref="J60:N60"/>
    <mergeCell ref="J62:N62"/>
    <mergeCell ref="J69:N69"/>
    <mergeCell ref="J70:N70"/>
    <mergeCell ref="J39:N39"/>
    <mergeCell ref="J42:N42"/>
    <mergeCell ref="J44:N44"/>
    <mergeCell ref="G49:N49"/>
    <mergeCell ref="G55:N55"/>
    <mergeCell ref="G66:N66"/>
    <mergeCell ref="J145:N145"/>
    <mergeCell ref="J104:N104"/>
    <mergeCell ref="J110:N110"/>
    <mergeCell ref="J116:N116"/>
    <mergeCell ref="J119:N119"/>
    <mergeCell ref="J126:N126"/>
    <mergeCell ref="J129:N129"/>
    <mergeCell ref="I144:N144"/>
    <mergeCell ref="I128:N128"/>
    <mergeCell ref="H143:N143"/>
    <mergeCell ref="G142:N142"/>
    <mergeCell ref="F141:N141"/>
    <mergeCell ref="E140:N140"/>
    <mergeCell ref="J138:N138"/>
    <mergeCell ref="D139:N139"/>
    <mergeCell ref="I137:N137"/>
    <mergeCell ref="J131:N131"/>
    <mergeCell ref="H124:N124"/>
    <mergeCell ref="H127:N127"/>
    <mergeCell ref="H136:N136"/>
    <mergeCell ref="I109:N109"/>
    <mergeCell ref="I115:N115"/>
    <mergeCell ref="I118:N118"/>
    <mergeCell ref="I125:N125"/>
  </mergeCells>
  <printOptions gridLines="1"/>
  <pageMargins left="0.75" right="0.75" top="1" bottom="1" header="0.5" footer="0.5"/>
  <pageSetup scale="62" fitToHeight="0" orientation="portrait" r:id="rId1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User01</cp:lastModifiedBy>
  <cp:lastPrinted>2023-12-19T05:34:18Z</cp:lastPrinted>
  <dcterms:created xsi:type="dcterms:W3CDTF">2022-11-14T13:33:53Z</dcterms:created>
  <dcterms:modified xsi:type="dcterms:W3CDTF">2023-12-19T05:34:21Z</dcterms:modified>
</cp:coreProperties>
</file>